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PRIMER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<sst xmlns="http://schemas.openxmlformats.org/spreadsheetml/2006/main" count="73" uniqueCount="57">
  <si>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</si>
  <si>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</si>
  <si>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</si>
  <si>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</si>
  <si>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</si>
  <si>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</si>
  <si>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</si>
  <si>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</si>
  <si>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</si>
  <si>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</si>
  <si>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</si>
  <si>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</si>
  <si>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</si>
  <si>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</si>
  <si>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</si>
  <si>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</si>
  <si>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</si>
  <si>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</si>
  <si>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</si>
  <si>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</si>
  <si>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</si>
  <si>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</si>
  <si>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</si>
  <si>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</si>
  <si>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</si>
  <si>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</si>
  <si>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</si>
  <si>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</si>
  <si>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</si>
  <si>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</si>
  <si>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</si>
  <si>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</si>
  <si>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</si>
  <si>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</si>
  <si>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</si>
  <si>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</si>
  <si>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</si>
  <si>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</si>
  <si>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</si>
  <si>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</si>
  <si>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</si>
  <si>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</si>
  <si>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</si>
  <si>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</si>
  <si>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</si>
  <si>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</si>
  <si>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</si>
  <si>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</si>
  <si>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</si>
  <si>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</si>
  <si>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</si>
  <si>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</si>
  <si>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</si>
  <si>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</si>
  <si>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</si>
  <si>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</si>
  <si>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 URIANGATO
ESTADO DE ACTIVIDADES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</si>
</sst>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C11" sqref="C1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28.13</v>
      </c>
      <c r="D4" s="28">
        <f>SUM(D5:D11)</f>
        <v>32818.31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28.13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32818.31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1100000</v>
      </c>
      <c r="D12" s="28">
        <f>SUM(D13:D14)</f>
        <v>3941014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206979</v>
      </c>
      <c r="E13" s="31">
        <v>4210</v>
      </c>
    </row>
    <row r="14" spans="1:5" x14ac:dyDescent="0.2">
      <c r="A14" s="19"/>
      <c r="B14" s="20" t="s">
        <v>52</v>
      </c>
      <c r="C14" s="29">
        <v>1100000</v>
      </c>
      <c r="D14" s="30">
        <v>3734035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34600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34600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1134628.1299999999</v>
      </c>
      <c r="D22" s="3">
        <f>SUM(D4+D12+D15)</f>
        <v>3973832.31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763293.74</v>
      </c>
      <c r="D25" s="28">
        <f>SUM(D26:D28)</f>
        <v>3705568.8200000003</v>
      </c>
      <c r="E25" s="31" t="s">
        <v>55</v>
      </c>
    </row>
    <row r="26" spans="1:5" x14ac:dyDescent="0.2">
      <c r="A26" s="19"/>
      <c r="B26" s="20" t="s">
        <v>37</v>
      </c>
      <c r="C26" s="29">
        <v>535931.73</v>
      </c>
      <c r="D26" s="30">
        <v>2104764.29</v>
      </c>
      <c r="E26" s="31">
        <v>5110</v>
      </c>
    </row>
    <row r="27" spans="1:5" x14ac:dyDescent="0.2">
      <c r="A27" s="19"/>
      <c r="B27" s="20" t="s">
        <v>16</v>
      </c>
      <c r="C27" s="29">
        <v>79769.08</v>
      </c>
      <c r="D27" s="30">
        <v>423029.41</v>
      </c>
      <c r="E27" s="31">
        <v>5120</v>
      </c>
    </row>
    <row r="28" spans="1:5" x14ac:dyDescent="0.2">
      <c r="A28" s="19"/>
      <c r="B28" s="20" t="s">
        <v>17</v>
      </c>
      <c r="C28" s="29">
        <v>147592.93</v>
      </c>
      <c r="D28" s="30">
        <v>1177775.1200000001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5000</v>
      </c>
      <c r="D29" s="28">
        <f>SUM(D30:D38)</f>
        <v>46000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5000</v>
      </c>
      <c r="D33" s="30">
        <v>46000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222461.88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222461.88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768293.74</v>
      </c>
      <c r="D59" s="3">
        <f>SUM(D56+D49+D43+D39+D29+D25)</f>
        <v>3974030.7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366334.3899999999</v>
      </c>
      <c r="D61" s="28">
        <f>D22-D59</f>
        <v>-198.39000000013039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Usuario_c</cp:lastModifiedBy>
  <cp:lastPrinted>2018-03-04T05:17:13Z</cp:lastPrinted>
  <dcterms:created xsi:type="dcterms:W3CDTF">2012-12-11T20:29:16Z</dcterms:created>
  <dcterms:modified xsi:type="dcterms:W3CDTF">2021-04-15T16:20:22Z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