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20 DEPENDENCIAS PAOLA\OBRAS PUBLICAS\28 LICITACIONES Y ADJUDICACIONES DIRECTAS\"/>
    </mc:Choice>
  </mc:AlternateContent>
  <bookViews>
    <workbookView xWindow="0" yWindow="0" windowWidth="20486" windowHeight="7906"/>
  </bookViews>
  <sheets>
    <sheet name="Reporte de Formatos" sheetId="1" r:id="rId1"/>
    <sheet name="Hidden_1" sheetId="2" state="hidden" r:id="rId2"/>
    <sheet name="Hidden_3" sheetId="4" state="hidden" r:id="rId3"/>
    <sheet name="Hidden_2" sheetId="3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O10" i="1" l="1"/>
  <c r="AO9" i="1"/>
  <c r="AO8" i="1"/>
  <c r="AD10" i="1"/>
  <c r="AD9" i="1"/>
  <c r="S10" i="1"/>
  <c r="V10" i="1"/>
  <c r="U10" i="1"/>
  <c r="T10" i="1"/>
  <c r="R10" i="1"/>
  <c r="V9" i="1"/>
  <c r="U9" i="1"/>
  <c r="T9" i="1"/>
  <c r="S9" i="1"/>
  <c r="R9" i="1"/>
  <c r="T8" i="1"/>
  <c r="AD8" i="1"/>
  <c r="V8" i="1"/>
  <c r="U8" i="1"/>
  <c r="S8" i="1"/>
  <c r="R8" i="1"/>
  <c r="N10" i="1"/>
  <c r="N9" i="1"/>
  <c r="N8" i="1"/>
  <c r="M10" i="1"/>
  <c r="M9" i="1"/>
  <c r="M8" i="1"/>
  <c r="K10" i="1"/>
  <c r="K9" i="1"/>
  <c r="K8" i="1"/>
  <c r="F10" i="1"/>
  <c r="F9" i="1"/>
  <c r="F8" i="1"/>
</calcChain>
</file>

<file path=xl/sharedStrings.xml><?xml version="1.0" encoding="utf-8"?>
<sst xmlns="http://schemas.openxmlformats.org/spreadsheetml/2006/main" count="492" uniqueCount="279">
  <si>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</si>
  <si>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</si>
  <si>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</si>
  <si>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</si>
  <si>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</si>
  <si>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</si>
  <si>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</si>
  <si>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</si>
  <si>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</si>
  <si>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</si>
  <si>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</si>
  <si>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</si>
  <si>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</si>
  <si>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</si>
  <si>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</si>
  <si>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</si>
  <si>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</si>
  <si>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</si>
  <si>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</si>
  <si>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</si>
  <si>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</si>
  <si>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</si>
  <si>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</si>
  <si>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</si>
  <si>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</si>
  <si>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</si>
  <si>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</si>
  <si>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</si>
  <si>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</si>
  <si>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</si>
  <si>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</si>
  <si>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</si>
  <si>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</si>
  <si>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</si>
  <si>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</si>
  <si>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</si>
  <si>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</si>
  <si>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</si>
  <si>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</si>
  <si>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</si>
  <si>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</si>
  <si>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</si>
  <si>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</si>
  <si>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</si>
  <si>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</si>
  <si>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</si>
  <si>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</si>
  <si>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</si>
  <si>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</si>
  <si>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</si>
  <si>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</si>
  <si>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</si>
  <si>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</si>
  <si>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</si>
  <si>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</si>
  <si>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</si>
  <si>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</si>
  <si>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</si>
  <si>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</si>
  <si>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</si>
  <si>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</si>
  <si>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</si>
  <si>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</si>
  <si>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</si>
  <si>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</si>
  <si>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</si>
  <si>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</si>
  <si>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</si>
  <si>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</si>
  <si>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</si>
  <si>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</si>
  <si>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</si>
  <si>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</si>
  <si>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</si>
  <si>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</si>
  <si>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</si>
  <si>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</si>
  <si>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</si>
  <si>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</si>
  <si>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</si>
  <si>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</si>
  <si>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</si>
  <si>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</si>
  <si>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</si>
  <si>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</si>
  <si>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</si>
  <si>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</si>
  <si>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</si>
  <si>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</si>
  <si>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</si>
  <si>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</si>
  <si>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</si>
  <si>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</si>
  <si>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</si>
  <si>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</si>
  <si>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</si>
  <si>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</si>
  <si>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</si>
  <si>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</si>
  <si>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</si>
  <si>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</si>
  <si>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</si>
  <si>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</si>
  <si>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</si>
  <si>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</si>
  <si>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</si>
  <si>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</si>
  <si>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</si>
  <si>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</si>
  <si>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</si>
  <si>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</si>
  <si>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</si>
  <si>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</si>
  <si>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</si>
  <si>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</si>
  <si>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</si>
  <si>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</si>
  <si>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</si>
  <si>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</si>
  <si>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</si>
  <si>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</si>
  <si>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</si>
  <si>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</si>
  <si>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</si>
  <si>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</si>
  <si>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</si>
  <si>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</si>
  <si>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</si>
  <si>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</si>
  <si>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</si>
  <si>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</si>
  <si>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</si>
  <si>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</si>
  <si>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</si>
  <si>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</si>
  <si>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</si>
  <si>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</si>
  <si>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</si>
  <si>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</si>
  <si>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</si>
  <si>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</si>
  <si>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</si>
  <si>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</si>
  <si>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</si>
  <si>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</si>
  <si>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</si>
  <si>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</si>
  <si>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</si>
  <si>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</si>
  <si>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</si>
  <si>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</si>
  <si>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</si>
  <si>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</si>
  <si>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</si>
  <si>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</si>
  <si>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</si>
  <si>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</si>
  <si>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</si>
  <si>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</si>
  <si>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</si>
  <si>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</si>
  <si>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</si>
  <si>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</si>
  <si>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</si>
  <si>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</si>
  <si>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</si>
  <si>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</si>
  <si>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</si>
  <si>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</si>
  <si>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</si>
  <si>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</si>
  <si>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</si>
  <si>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</si>
  <si>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</si>
  <si>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</si>
  <si>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</si>
  <si>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</si>
  <si>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</si>
  <si>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</si>
  <si>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</si>
  <si>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</si>
  <si>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</si>
  <si>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</si>
  <si>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</si>
  <si>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</si>
  <si>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</si>
  <si>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</si>
  <si>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</si>
  <si>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</si>
  <si>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</si>
  <si>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</si>
  <si>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</si>
  <si>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</si>
  <si>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</si>
  <si>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</si>
  <si>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</si>
  <si>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</t>
  </si>
  <si>
    <t>Cerrato</t>
  </si>
  <si>
    <t>Dirección de Obras Públicas</t>
  </si>
  <si>
    <t>Ortega</t>
  </si>
  <si>
    <t>José</t>
  </si>
  <si>
    <t>Ramírez</t>
  </si>
  <si>
    <t>Villicaña</t>
  </si>
  <si>
    <t>Supervisor de Obra Pública (Contraloría Municipal)</t>
  </si>
  <si>
    <t>MONEDA NACIONAL</t>
  </si>
  <si>
    <t>TRANSACCIÓN BANCARIA</t>
  </si>
  <si>
    <t>SUPERVISION POR PARTE DE LA DIRECCION DE OBRAS PUBLICAS, SUPERVISION POR PARTE DEL ORGANO DE CONTROL (STRC) , CONTRALORIA MUNICIPAL</t>
  </si>
  <si>
    <t>Municipal</t>
  </si>
  <si>
    <t>OECM 540617 I51</t>
  </si>
  <si>
    <t xml:space="preserve">VARIAS LOCALIDADES DEL MUNICIPIO DE URIANGATO </t>
  </si>
  <si>
    <t>CALENTADOR SOLAR 12 TUBOS 130 LTS DE CAPACIDAD, CON TANQUE Y ESTRUCTURA DE ACERO INOXIDABLE</t>
  </si>
  <si>
    <t>TODA VEZ QUE SATISFIZO LAS CONDICIONES LEGALES, TECNICAS Y ECONOMICAS REQUERIDAS POR LA CONVOCANTE Y POR TANTO GARANTIZA EL CUMPLIMIENTO DE LAS OBLIGACIONES RESPECTIVAS, EXISTIENDO RAZONES Y MOTIVOS PARA ELLO, DE ACUERDO A LOS CRITERIOS DE AVALUACIÓN ESTA</t>
  </si>
  <si>
    <t>Jesus Rogelio</t>
  </si>
  <si>
    <t xml:space="preserve">Torres </t>
  </si>
  <si>
    <t>De La Torre</t>
  </si>
  <si>
    <t>GRUPO LATOR S.A. DE C.V</t>
  </si>
  <si>
    <t>GLA171020BX1</t>
  </si>
  <si>
    <t xml:space="preserve">Manuel </t>
  </si>
  <si>
    <t>ORTEGA CERRATO MANUEL</t>
  </si>
  <si>
    <t>Javier</t>
  </si>
  <si>
    <t xml:space="preserve">Contreras </t>
  </si>
  <si>
    <t>Gonzalez</t>
  </si>
  <si>
    <t xml:space="preserve">Director de Obras Publicas </t>
  </si>
  <si>
    <t xml:space="preserve">Gabriela </t>
  </si>
  <si>
    <t>Garcia</t>
  </si>
  <si>
    <t>GABRIELA GARCIA GARCIA</t>
  </si>
  <si>
    <t>GAGG 790916 1T1</t>
  </si>
  <si>
    <t xml:space="preserve">Juan Carlos </t>
  </si>
  <si>
    <t xml:space="preserve">Galvan </t>
  </si>
  <si>
    <t>Bertadillo</t>
  </si>
  <si>
    <t>GALVAN BERTADILLO JUAN CARLOS</t>
  </si>
  <si>
    <t>GABJ7512162X5</t>
  </si>
  <si>
    <t>OBRA No. 2020-54</t>
  </si>
  <si>
    <t>OBRA No. 2020-55</t>
  </si>
  <si>
    <t>OBRA No. 2020-57</t>
  </si>
  <si>
    <t>CALENTADOR SOLAR DE 12 TUBOS, 130 LTS DE CAPACIDAD, CON TANQUE Y ESTRUCTURA ACERO INOXIDABLE</t>
  </si>
  <si>
    <t xml:space="preserve">PAVIMENTACION DE CALLE AQUILES SERDAN DE LA COL. LINDA VISTA DEL MUNICIPIO DE URIANGATO, GTO. </t>
  </si>
  <si>
    <t>AMPLIACION DE LA RED DE ALUMBRADO PUBLICO TRAMO BOULEVARD JUAREZ A LA PRESA DE HUAHUEMBA</t>
  </si>
  <si>
    <t>MUR/DOP/R33-LS/CALENTADOR/2020-54</t>
  </si>
  <si>
    <t>MUR/DOP/R33-LS/PAV. AQUILES SERDAN/2020-55</t>
  </si>
  <si>
    <t>MUR/DOP/R33-LS/AMPLIACION ALUMBRADO – JUAREZ-PRESA /2020-57</t>
  </si>
  <si>
    <t xml:space="preserve">PAVIMENTACION DE CALLE </t>
  </si>
  <si>
    <t xml:space="preserve">AMPLIACION DE LA RED DE ALUMBRADO </t>
  </si>
  <si>
    <t xml:space="preserve">COLONIA LINDA VISTA DEL MUNICIPIO DE URIANGATO </t>
  </si>
  <si>
    <t>AMPLIACION DE LA RED DE ALUMBRADO PUBLICO TRAMO BULEVAR JUAREZ A LA PRESA DE HUAHUEMBA</t>
  </si>
  <si>
    <t xml:space="preserve">TRAMO DEL BULEVAR JUAREZ Y LA COMUNIDAD DE LA PRESA DEL MUNICIPIO DE URIANGATO </t>
  </si>
  <si>
    <t xml:space="preserve">4to Trimestre </t>
  </si>
  <si>
    <t>Abraham Alejandro</t>
  </si>
  <si>
    <t>Perez</t>
  </si>
  <si>
    <t>PEGA730405DEA</t>
  </si>
  <si>
    <t xml:space="preserve">ABRAHAM PEREZ GARCIA </t>
  </si>
  <si>
    <t>http://intranet.uriangato.gob.mx/link/data/Opublicas/091710contrato_54_2020.pdf</t>
  </si>
  <si>
    <t>http://intranet.uriangato.gob.mx/link/data/Opublicas/091722contrato_55_2020.pdf</t>
  </si>
  <si>
    <t xml:space="preserve">Ricardo </t>
  </si>
  <si>
    <t>Dominguez</t>
  </si>
  <si>
    <t>DOROSA CONTRUCIONES DEL BAJIO S.A. DE C.V</t>
  </si>
  <si>
    <t>DCB160613745</t>
  </si>
  <si>
    <t>Juana Paulina</t>
  </si>
  <si>
    <t xml:space="preserve">Zamudio </t>
  </si>
  <si>
    <t xml:space="preserve">Vergil </t>
  </si>
  <si>
    <t>ZAMUDIO VERGIL JUANA PAULINA</t>
  </si>
  <si>
    <t>ZVJ840304G63</t>
  </si>
  <si>
    <t xml:space="preserve">Jonatan </t>
  </si>
  <si>
    <t>Espinosa</t>
  </si>
  <si>
    <t>Arellano</t>
  </si>
  <si>
    <t>CONSTRUCTORA GOCOMA S.A DE C.V</t>
  </si>
  <si>
    <t>CGO160715JRA</t>
  </si>
  <si>
    <t>RAVJ771208IW4</t>
  </si>
  <si>
    <t>COGJ790702QH0</t>
  </si>
  <si>
    <t>http://intranet.uriangato.gob.mx/link/data/Opublicas/111919contrato__57_2020.pdf</t>
  </si>
  <si>
    <t>http://intranet.uriangato.gob.mx/link/data/Opublicas/111926invitaciones_alumbrado_presa_huahuemba_obra_57_y_licitacion_10_2020.pdf</t>
  </si>
  <si>
    <t>http://intranet.uriangato.gob.mx/link/data/Opublicas/111925invitaciones_aquiles_serdan_obra_55_y_licitacion_9_2020.pdf</t>
  </si>
  <si>
    <t>http://intranet.uriangato.gob.mx/link/data/Opublicas/111924invitaciones_de_calentadores_obra_54_y_licitacion_8_2020.pdf</t>
  </si>
  <si>
    <t>http://intranet.uriangato.gob.mx/link/data/Opublicas/111923fallo_de_calentadores_obra_54_y_licitacion_8_2020.pdf</t>
  </si>
  <si>
    <t>http://intranet.uriangato.gob.mx/link/data/Opublicas/111924fallo_aquiles_serdan_obra_55_y_licitacion_9_2020.pdf</t>
  </si>
  <si>
    <t>http://intranet.uriangato.gob.mx/link/data/Opublicas/111927dictamen__de_calentadores_obra_54_y_licitacion_8_2020.pdf</t>
  </si>
  <si>
    <t>http://intranet.uriangato.gob.mx/link/data/Opublicas/111924apertura_de_propuestas__alumbrado_presa_huahuemba_obra_57_y_licitacion_10_2020.pdf</t>
  </si>
  <si>
    <t>http://intranet.uriangato.gob.mx/link/data/Opublicas/111923recepion_y_apertura_de_propuestas_de_calentadores_obra_54_y_licitacion_8_2020.pdf</t>
  </si>
  <si>
    <t>http://intranet.uriangato.gob.mx/link/data/Opublicas/111956recepcion_y_apertura_de_propuestas__aquiles_serdan_obra_55_y_licitacion_9_2020.pdf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</si>
</sst>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Opublicas/111956recepcion_y_apertura_de_propuestas__aquiles_serdan_obra_55_y_licitacion_9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46" bestFit="1" customWidth="1"/>
    <col min="7" max="7" width="38.375" bestFit="1" customWidth="1"/>
    <col min="8" max="8" width="46" bestFit="1" customWidth="1"/>
    <col min="9" max="9" width="32.625" bestFit="1" customWidth="1"/>
    <col min="10" max="10" width="37.25" bestFit="1" customWidth="1"/>
    <col min="11" max="11" width="46" bestFit="1" customWidth="1"/>
    <col min="12" max="12" width="43.75" bestFit="1" customWidth="1"/>
    <col min="13" max="13" width="46" bestFit="1" customWidth="1"/>
    <col min="14" max="14" width="73.25" bestFit="1" customWidth="1"/>
    <col min="15" max="15" width="68.125" bestFit="1" customWidth="1"/>
    <col min="16" max="16" width="61.25" bestFit="1" customWidth="1"/>
    <col min="17" max="17" width="37.75" bestFit="1" customWidth="1"/>
    <col min="18" max="18" width="33.625" bestFit="1" customWidth="1"/>
    <col min="19" max="19" width="36.875" bestFit="1" customWidth="1"/>
    <col min="20" max="20" width="38.625" bestFit="1" customWidth="1"/>
    <col min="21" max="21" width="34.625" bestFit="1" customWidth="1"/>
    <col min="22" max="22" width="48.625" bestFit="1" customWidth="1"/>
    <col min="23" max="23" width="44.875" bestFit="1" customWidth="1"/>
    <col min="24" max="24" width="16.125" bestFit="1" customWidth="1"/>
    <col min="25" max="25" width="19.375" bestFit="1" customWidth="1"/>
    <col min="26" max="26" width="31.125" bestFit="1" customWidth="1"/>
    <col min="27" max="27" width="30.875" bestFit="1" customWidth="1"/>
    <col min="28" max="28" width="16.625" bestFit="1" customWidth="1"/>
    <col min="29" max="29" width="37.125" bestFit="1" customWidth="1"/>
    <col min="30" max="30" width="47.25" bestFit="1" customWidth="1"/>
    <col min="31" max="31" width="44" bestFit="1" customWidth="1"/>
    <col min="32" max="32" width="44.375" bestFit="1" customWidth="1"/>
    <col min="33" max="33" width="14.375" bestFit="1" customWidth="1"/>
    <col min="34" max="34" width="35.25" bestFit="1" customWidth="1"/>
    <col min="35" max="35" width="13.625" bestFit="1" customWidth="1"/>
    <col min="36" max="36" width="17.125" bestFit="1" customWidth="1"/>
    <col min="37" max="37" width="41.125" bestFit="1" customWidth="1"/>
    <col min="38" max="38" width="43.25" bestFit="1" customWidth="1"/>
    <col min="39" max="39" width="68.25" bestFit="1" customWidth="1"/>
    <col min="40" max="40" width="46.625" bestFit="1" customWidth="1"/>
    <col min="41" max="41" width="46" bestFit="1" customWidth="1"/>
    <col min="42" max="42" width="36.125" bestFit="1" customWidth="1"/>
    <col min="43" max="43" width="22.25" bestFit="1" customWidth="1"/>
    <col min="44" max="44" width="46.625" bestFit="1" customWidth="1"/>
    <col min="45" max="45" width="44.625" bestFit="1" customWidth="1"/>
    <col min="46" max="46" width="41.25" bestFit="1" customWidth="1"/>
    <col min="47" max="47" width="60.125" bestFit="1" customWidth="1"/>
    <col min="48" max="48" width="82" bestFit="1" customWidth="1"/>
    <col min="49" max="49" width="51.125" bestFit="1" customWidth="1"/>
    <col min="50" max="50" width="42.125" bestFit="1" customWidth="1"/>
    <col min="51" max="51" width="46" bestFit="1" customWidth="1"/>
    <col min="52" max="52" width="57" bestFit="1" customWidth="1"/>
    <col min="53" max="53" width="46.625" bestFit="1" customWidth="1"/>
    <col min="54" max="54" width="51.625" bestFit="1" customWidth="1"/>
    <col min="55" max="55" width="76.625" bestFit="1" customWidth="1"/>
    <col min="56" max="56" width="31.75" bestFit="1" customWidth="1"/>
    <col min="57" max="57" width="73.125" bestFit="1" customWidth="1"/>
    <col min="58" max="58" width="17.625" bestFit="1" customWidth="1"/>
    <col min="59" max="59" width="20" bestFit="1" customWidth="1"/>
    <col min="60" max="60" width="16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40.6" customHeight="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22" customFormat="1" ht="57.1" customHeight="1" x14ac:dyDescent="0.25">
      <c r="A8" s="3">
        <v>2020</v>
      </c>
      <c r="B8" s="4">
        <v>44105</v>
      </c>
      <c r="C8" s="4">
        <v>44196</v>
      </c>
      <c r="D8" s="6" t="s">
        <v>137</v>
      </c>
      <c r="E8" s="3" t="s">
        <v>139</v>
      </c>
      <c r="F8" s="3">
        <f>Tabla_416730!A4</f>
        <v>8</v>
      </c>
      <c r="G8" s="21" t="s">
        <v>232</v>
      </c>
      <c r="H8" s="12" t="s">
        <v>272</v>
      </c>
      <c r="I8" s="15">
        <v>44162</v>
      </c>
      <c r="J8" s="16" t="s">
        <v>235</v>
      </c>
      <c r="K8" s="3">
        <f>Tabla_416759!A4</f>
        <v>8</v>
      </c>
      <c r="L8" s="4">
        <v>44168</v>
      </c>
      <c r="M8" s="3">
        <f>Tabla_416760!A4</f>
        <v>8</v>
      </c>
      <c r="N8" s="3">
        <f>Tabla_416761!A4</f>
        <v>8</v>
      </c>
      <c r="O8" s="12" t="s">
        <v>273</v>
      </c>
      <c r="P8" s="12" t="s">
        <v>277</v>
      </c>
      <c r="Q8" s="12" t="s">
        <v>275</v>
      </c>
      <c r="R8" s="3" t="str">
        <f>Tabla_416730!B4</f>
        <v>Jesus Rogelio</v>
      </c>
      <c r="S8" s="3" t="str">
        <f>Tabla_416730!C4</f>
        <v xml:space="preserve">Torres </v>
      </c>
      <c r="T8" s="3" t="str">
        <f>Tabla_416730!D4</f>
        <v>De La Torre</v>
      </c>
      <c r="U8" s="3" t="str">
        <f>Tabla_416730!E4</f>
        <v>GRUPO LATOR S.A. DE C.V</v>
      </c>
      <c r="V8" s="3" t="str">
        <f>Tabla_416730!F4</f>
        <v>GLA171020BX1</v>
      </c>
      <c r="W8" s="5" t="s">
        <v>211</v>
      </c>
      <c r="X8" s="6" t="s">
        <v>196</v>
      </c>
      <c r="Y8" s="6" t="s">
        <v>196</v>
      </c>
      <c r="Z8" s="6" t="s">
        <v>196</v>
      </c>
      <c r="AA8" s="19" t="s">
        <v>238</v>
      </c>
      <c r="AB8" s="15">
        <v>44176</v>
      </c>
      <c r="AC8" s="25">
        <v>2709794.8</v>
      </c>
      <c r="AD8" s="7">
        <f t="shared" ref="AD8" si="0">AC8*1.16</f>
        <v>3143361.9679999994</v>
      </c>
      <c r="AE8" s="7">
        <v>1700000.01</v>
      </c>
      <c r="AF8" s="7">
        <v>11300000</v>
      </c>
      <c r="AG8" s="6" t="s">
        <v>204</v>
      </c>
      <c r="AH8" s="3"/>
      <c r="AI8" s="6" t="s">
        <v>205</v>
      </c>
      <c r="AJ8" s="5" t="s">
        <v>210</v>
      </c>
      <c r="AK8" s="4">
        <v>44179</v>
      </c>
      <c r="AL8" s="4">
        <v>44196</v>
      </c>
      <c r="AM8" s="12" t="s">
        <v>251</v>
      </c>
      <c r="AO8" s="3">
        <f>Tabla_416762!A4</f>
        <v>1</v>
      </c>
      <c r="AP8" s="3" t="s">
        <v>146</v>
      </c>
      <c r="AQ8" s="8" t="s">
        <v>207</v>
      </c>
      <c r="AR8" s="8"/>
      <c r="AS8" s="17" t="s">
        <v>209</v>
      </c>
      <c r="AT8" s="16" t="s">
        <v>235</v>
      </c>
      <c r="AV8" s="3"/>
      <c r="AW8" s="3" t="s">
        <v>148</v>
      </c>
      <c r="AX8" s="3" t="s">
        <v>151</v>
      </c>
      <c r="AY8" s="3"/>
      <c r="AZ8" s="5" t="s">
        <v>206</v>
      </c>
      <c r="BE8" s="3" t="s">
        <v>198</v>
      </c>
      <c r="BF8" s="15">
        <v>44196</v>
      </c>
      <c r="BG8" s="15">
        <v>44196</v>
      </c>
      <c r="BH8" s="9" t="s">
        <v>246</v>
      </c>
    </row>
    <row r="9" spans="1:60" s="22" customFormat="1" ht="57.1" customHeight="1" x14ac:dyDescent="0.25">
      <c r="A9" s="3">
        <v>2020</v>
      </c>
      <c r="B9" s="4">
        <v>44105</v>
      </c>
      <c r="C9" s="4">
        <v>44196</v>
      </c>
      <c r="D9" s="6" t="s">
        <v>137</v>
      </c>
      <c r="E9" s="3" t="s">
        <v>139</v>
      </c>
      <c r="F9" s="3">
        <f>Tabla_416730!A5</f>
        <v>9</v>
      </c>
      <c r="G9" s="21" t="s">
        <v>233</v>
      </c>
      <c r="H9" s="12" t="s">
        <v>271</v>
      </c>
      <c r="I9" s="15">
        <v>44168</v>
      </c>
      <c r="J9" s="16" t="s">
        <v>236</v>
      </c>
      <c r="K9" s="3">
        <f>Tabla_416759!A7</f>
        <v>9</v>
      </c>
      <c r="L9" s="4">
        <v>43977</v>
      </c>
      <c r="M9" s="3">
        <f>Tabla_416760!A7</f>
        <v>9</v>
      </c>
      <c r="N9" s="3">
        <f>Tabla_416761!A6</f>
        <v>9</v>
      </c>
      <c r="O9" s="12" t="s">
        <v>274</v>
      </c>
      <c r="P9" s="12" t="s">
        <v>278</v>
      </c>
      <c r="Q9" s="12"/>
      <c r="R9" s="3" t="str">
        <f>Tabla_416730!B5</f>
        <v xml:space="preserve">Gabriela </v>
      </c>
      <c r="S9" s="3" t="str">
        <f>Tabla_416730!C5</f>
        <v>Garcia</v>
      </c>
      <c r="T9" s="3" t="str">
        <f>Tabla_416730!D5</f>
        <v>Garcia</v>
      </c>
      <c r="U9" s="3" t="str">
        <f>Tabla_416730!E5</f>
        <v>GABRIELA GARCIA GARCIA</v>
      </c>
      <c r="V9" s="3" t="str">
        <f>Tabla_416730!F5</f>
        <v>GAGG 790916 1T1</v>
      </c>
      <c r="W9" s="5" t="s">
        <v>211</v>
      </c>
      <c r="X9" s="6" t="s">
        <v>196</v>
      </c>
      <c r="Y9" s="6" t="s">
        <v>196</v>
      </c>
      <c r="Z9" s="6" t="s">
        <v>196</v>
      </c>
      <c r="AA9" s="19" t="s">
        <v>239</v>
      </c>
      <c r="AB9" s="15">
        <v>44176</v>
      </c>
      <c r="AC9" s="18">
        <v>2879972.92</v>
      </c>
      <c r="AD9" s="7">
        <f t="shared" ref="AD9:AD10" si="1">AC9*1.16</f>
        <v>3340768.5871999995</v>
      </c>
      <c r="AE9" s="7">
        <v>1700000.01</v>
      </c>
      <c r="AF9" s="7">
        <v>11300000</v>
      </c>
      <c r="AG9" s="6" t="s">
        <v>204</v>
      </c>
      <c r="AH9" s="3"/>
      <c r="AI9" s="6" t="s">
        <v>205</v>
      </c>
      <c r="AJ9" s="9" t="s">
        <v>241</v>
      </c>
      <c r="AK9" s="4">
        <v>44179</v>
      </c>
      <c r="AL9" s="4">
        <v>44196</v>
      </c>
      <c r="AM9" s="12" t="s">
        <v>252</v>
      </c>
      <c r="AO9" s="3">
        <f>Tabla_416762!A4</f>
        <v>1</v>
      </c>
      <c r="AP9" s="3" t="s">
        <v>146</v>
      </c>
      <c r="AQ9" s="8" t="s">
        <v>207</v>
      </c>
      <c r="AR9" s="8"/>
      <c r="AS9" s="17" t="s">
        <v>243</v>
      </c>
      <c r="AT9" s="16" t="s">
        <v>236</v>
      </c>
      <c r="AV9" s="3"/>
      <c r="AW9" s="3"/>
      <c r="AX9" s="3" t="s">
        <v>151</v>
      </c>
      <c r="AY9" s="3"/>
      <c r="AZ9" s="5" t="s">
        <v>206</v>
      </c>
      <c r="BE9" s="3" t="s">
        <v>198</v>
      </c>
      <c r="BF9" s="15">
        <v>44196</v>
      </c>
      <c r="BG9" s="15">
        <v>44196</v>
      </c>
      <c r="BH9" s="9" t="s">
        <v>246</v>
      </c>
    </row>
    <row r="10" spans="1:60" s="22" customFormat="1" ht="57.1" customHeight="1" x14ac:dyDescent="0.25">
      <c r="A10" s="3">
        <v>2020</v>
      </c>
      <c r="B10" s="4">
        <v>44105</v>
      </c>
      <c r="C10" s="4">
        <v>44196</v>
      </c>
      <c r="D10" s="6" t="s">
        <v>137</v>
      </c>
      <c r="E10" s="3" t="s">
        <v>139</v>
      </c>
      <c r="F10" s="3">
        <f>Tabla_416730!A6</f>
        <v>10</v>
      </c>
      <c r="G10" s="21" t="s">
        <v>234</v>
      </c>
      <c r="H10" s="12" t="s">
        <v>270</v>
      </c>
      <c r="I10" s="15">
        <v>44174</v>
      </c>
      <c r="J10" s="16" t="s">
        <v>237</v>
      </c>
      <c r="K10" s="3">
        <f>Tabla_416759!A10</f>
        <v>10</v>
      </c>
      <c r="L10" s="4">
        <v>44180</v>
      </c>
      <c r="M10" s="3">
        <f>Tabla_416760!A10</f>
        <v>10</v>
      </c>
      <c r="N10" s="3">
        <f>Tabla_416761!A8</f>
        <v>10</v>
      </c>
      <c r="O10" s="12"/>
      <c r="P10" s="12" t="s">
        <v>276</v>
      </c>
      <c r="Q10" s="12"/>
      <c r="R10" s="3" t="str">
        <f>Tabla_416730!B6</f>
        <v xml:space="preserve">Juan Carlos </v>
      </c>
      <c r="S10" s="3" t="str">
        <f>Tabla_416730!C6</f>
        <v xml:space="preserve">Galvan </v>
      </c>
      <c r="T10" s="3" t="str">
        <f>Tabla_416730!D6</f>
        <v>Bertadillo</v>
      </c>
      <c r="U10" s="3" t="str">
        <f>Tabla_416730!E6</f>
        <v>GALVAN BERTADILLO JUAN CARLOS</v>
      </c>
      <c r="V10" s="3" t="str">
        <f>Tabla_416730!F6</f>
        <v>GABJ7512162X5</v>
      </c>
      <c r="W10" s="5" t="s">
        <v>211</v>
      </c>
      <c r="X10" s="6" t="s">
        <v>196</v>
      </c>
      <c r="Y10" s="6" t="s">
        <v>196</v>
      </c>
      <c r="Z10" s="6" t="s">
        <v>196</v>
      </c>
      <c r="AA10" s="19" t="s">
        <v>240</v>
      </c>
      <c r="AB10" s="15">
        <v>44188</v>
      </c>
      <c r="AC10" s="18">
        <v>2737726.35</v>
      </c>
      <c r="AD10" s="7">
        <f t="shared" si="1"/>
        <v>3175762.5660000001</v>
      </c>
      <c r="AE10" s="7">
        <v>1700000.01</v>
      </c>
      <c r="AF10" s="7">
        <v>11300000</v>
      </c>
      <c r="AG10" s="6" t="s">
        <v>204</v>
      </c>
      <c r="AH10" s="3"/>
      <c r="AI10" s="6" t="s">
        <v>205</v>
      </c>
      <c r="AJ10" s="5" t="s">
        <v>242</v>
      </c>
      <c r="AK10" s="4">
        <v>44189</v>
      </c>
      <c r="AL10" s="4">
        <v>44248</v>
      </c>
      <c r="AM10" s="10" t="s">
        <v>269</v>
      </c>
      <c r="AO10" s="3">
        <f>Tabla_416762!A4</f>
        <v>1</v>
      </c>
      <c r="AP10" s="3" t="s">
        <v>146</v>
      </c>
      <c r="AQ10" s="8" t="s">
        <v>207</v>
      </c>
      <c r="AR10" s="8"/>
      <c r="AS10" s="17" t="s">
        <v>245</v>
      </c>
      <c r="AT10" s="16" t="s">
        <v>244</v>
      </c>
      <c r="AV10" s="3"/>
      <c r="AW10" s="3"/>
      <c r="AX10" s="3" t="s">
        <v>151</v>
      </c>
      <c r="AY10" s="3"/>
      <c r="AZ10" s="5" t="s">
        <v>206</v>
      </c>
      <c r="BE10" s="3" t="s">
        <v>198</v>
      </c>
      <c r="BF10" s="15">
        <v>44196</v>
      </c>
      <c r="BG10" s="15">
        <v>44196</v>
      </c>
      <c r="BH10" s="9" t="s">
        <v>246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hyperlinks>
    <hyperlink ref="P9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XFD5"/>
    </sheetView>
  </sheetViews>
  <sheetFormatPr baseColWidth="10" defaultColWidth="9.125" defaultRowHeight="14.3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s="26" t="s">
        <v>219</v>
      </c>
      <c r="C4" s="26" t="s">
        <v>220</v>
      </c>
      <c r="D4" s="26" t="s">
        <v>221</v>
      </c>
      <c r="E4" s="26" t="s">
        <v>268</v>
      </c>
      <c r="F4" s="26" t="s">
        <v>222</v>
      </c>
    </row>
    <row r="5" spans="1:6" x14ac:dyDescent="0.25">
      <c r="A5">
        <v>8</v>
      </c>
      <c r="B5" s="26" t="s">
        <v>200</v>
      </c>
      <c r="C5" s="26" t="s">
        <v>201</v>
      </c>
      <c r="D5" s="26" t="s">
        <v>202</v>
      </c>
      <c r="E5" s="14" t="s">
        <v>267</v>
      </c>
      <c r="F5" s="26" t="s">
        <v>203</v>
      </c>
    </row>
    <row r="6" spans="1:6" x14ac:dyDescent="0.25">
      <c r="A6">
        <v>9</v>
      </c>
      <c r="B6" s="26" t="s">
        <v>219</v>
      </c>
      <c r="C6" s="26" t="s">
        <v>220</v>
      </c>
      <c r="D6" s="26" t="s">
        <v>221</v>
      </c>
      <c r="E6" s="26" t="s">
        <v>268</v>
      </c>
      <c r="F6" s="26" t="s">
        <v>222</v>
      </c>
    </row>
    <row r="7" spans="1:6" x14ac:dyDescent="0.25">
      <c r="A7">
        <v>9</v>
      </c>
      <c r="B7" s="26" t="s">
        <v>200</v>
      </c>
      <c r="C7" s="26" t="s">
        <v>201</v>
      </c>
      <c r="D7" s="26" t="s">
        <v>202</v>
      </c>
      <c r="E7" s="14" t="s">
        <v>267</v>
      </c>
      <c r="F7" s="26" t="s">
        <v>203</v>
      </c>
    </row>
    <row r="8" spans="1:6" x14ac:dyDescent="0.25">
      <c r="A8">
        <v>10</v>
      </c>
      <c r="B8" s="26" t="s">
        <v>219</v>
      </c>
      <c r="C8" s="26" t="s">
        <v>220</v>
      </c>
      <c r="D8" s="26" t="s">
        <v>221</v>
      </c>
      <c r="E8" s="26" t="s">
        <v>268</v>
      </c>
      <c r="F8" s="26" t="s">
        <v>222</v>
      </c>
    </row>
    <row r="9" spans="1:6" x14ac:dyDescent="0.25">
      <c r="A9">
        <v>10</v>
      </c>
      <c r="B9" s="26" t="s">
        <v>200</v>
      </c>
      <c r="C9" s="26" t="s">
        <v>201</v>
      </c>
      <c r="D9" s="26" t="s">
        <v>202</v>
      </c>
      <c r="E9" s="14" t="s">
        <v>267</v>
      </c>
      <c r="F9" s="26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11">
        <v>6041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6"/>
    </sheetView>
  </sheetViews>
  <sheetFormatPr baseColWidth="10" defaultColWidth="9.125" defaultRowHeight="14.3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25" defaultRowHeight="14.3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4"/>
    </sheetView>
  </sheetViews>
  <sheetFormatPr baseColWidth="10" defaultColWidth="9.125" defaultRowHeight="14.3" x14ac:dyDescent="0.25"/>
  <cols>
    <col min="1" max="1" width="3.375" bestFit="1" customWidth="1"/>
    <col min="2" max="2" width="17.375" customWidth="1"/>
    <col min="3" max="3" width="17" bestFit="1" customWidth="1"/>
    <col min="4" max="4" width="19.125" bestFit="1" customWidth="1"/>
    <col min="5" max="5" width="33.375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s="13" t="s">
        <v>212</v>
      </c>
      <c r="C4" s="13" t="s">
        <v>213</v>
      </c>
      <c r="D4" s="13" t="s">
        <v>214</v>
      </c>
      <c r="E4" s="13" t="s">
        <v>215</v>
      </c>
      <c r="F4" s="20" t="s">
        <v>216</v>
      </c>
    </row>
    <row r="5" spans="1:6" x14ac:dyDescent="0.25">
      <c r="A5">
        <v>9</v>
      </c>
      <c r="B5" s="23" t="s">
        <v>223</v>
      </c>
      <c r="C5" s="23" t="s">
        <v>224</v>
      </c>
      <c r="D5" s="23" t="s">
        <v>224</v>
      </c>
      <c r="E5" s="24" t="s">
        <v>225</v>
      </c>
      <c r="F5" s="24" t="s">
        <v>226</v>
      </c>
    </row>
    <row r="6" spans="1:6" x14ac:dyDescent="0.25">
      <c r="A6">
        <v>10</v>
      </c>
      <c r="B6" s="13" t="s">
        <v>227</v>
      </c>
      <c r="C6" s="13" t="s">
        <v>228</v>
      </c>
      <c r="D6" s="13" t="s">
        <v>229</v>
      </c>
      <c r="E6" s="13" t="s">
        <v>230</v>
      </c>
      <c r="F6" s="20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XFD6"/>
    </sheetView>
  </sheetViews>
  <sheetFormatPr baseColWidth="10" defaultColWidth="9.125" defaultRowHeight="14.3" x14ac:dyDescent="0.25"/>
  <cols>
    <col min="1" max="1" width="3.375" bestFit="1" customWidth="1"/>
    <col min="2" max="2" width="14.625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14">
        <v>8</v>
      </c>
      <c r="B4" s="13" t="s">
        <v>212</v>
      </c>
      <c r="C4" s="13" t="s">
        <v>213</v>
      </c>
      <c r="D4" s="13" t="s">
        <v>214</v>
      </c>
      <c r="E4" s="13" t="s">
        <v>215</v>
      </c>
      <c r="F4" s="20" t="s">
        <v>216</v>
      </c>
    </row>
    <row r="5" spans="1:6" x14ac:dyDescent="0.25">
      <c r="A5" s="14">
        <v>8</v>
      </c>
      <c r="B5" s="14" t="s">
        <v>262</v>
      </c>
      <c r="C5" s="14" t="s">
        <v>263</v>
      </c>
      <c r="D5" s="14" t="s">
        <v>264</v>
      </c>
      <c r="E5" s="14" t="s">
        <v>265</v>
      </c>
      <c r="F5" s="14" t="s">
        <v>266</v>
      </c>
    </row>
    <row r="6" spans="1:6" x14ac:dyDescent="0.25">
      <c r="A6" s="14">
        <v>8</v>
      </c>
      <c r="B6" s="14" t="s">
        <v>217</v>
      </c>
      <c r="C6" s="14" t="s">
        <v>199</v>
      </c>
      <c r="D6" s="14" t="s">
        <v>197</v>
      </c>
      <c r="E6" s="14" t="s">
        <v>218</v>
      </c>
      <c r="F6" s="14" t="s">
        <v>208</v>
      </c>
    </row>
    <row r="7" spans="1:6" x14ac:dyDescent="0.25">
      <c r="A7" s="14">
        <v>9</v>
      </c>
      <c r="B7" s="23" t="s">
        <v>223</v>
      </c>
      <c r="C7" s="23" t="s">
        <v>224</v>
      </c>
      <c r="D7" s="23" t="s">
        <v>224</v>
      </c>
      <c r="E7" s="24" t="s">
        <v>225</v>
      </c>
      <c r="F7" s="24" t="s">
        <v>226</v>
      </c>
    </row>
    <row r="8" spans="1:6" x14ac:dyDescent="0.25">
      <c r="A8" s="14">
        <v>9</v>
      </c>
      <c r="B8" t="s">
        <v>217</v>
      </c>
      <c r="C8" t="s">
        <v>199</v>
      </c>
      <c r="D8" t="s">
        <v>197</v>
      </c>
      <c r="E8" t="s">
        <v>218</v>
      </c>
      <c r="F8" t="s">
        <v>208</v>
      </c>
    </row>
    <row r="9" spans="1:6" x14ac:dyDescent="0.25">
      <c r="A9" s="14">
        <v>9</v>
      </c>
      <c r="B9" t="s">
        <v>257</v>
      </c>
      <c r="C9" t="s">
        <v>258</v>
      </c>
      <c r="D9" t="s">
        <v>259</v>
      </c>
      <c r="E9" t="s">
        <v>260</v>
      </c>
      <c r="F9" t="s">
        <v>261</v>
      </c>
    </row>
    <row r="10" spans="1:6" x14ac:dyDescent="0.25">
      <c r="A10" s="14">
        <v>10</v>
      </c>
      <c r="B10" s="13" t="s">
        <v>227</v>
      </c>
      <c r="C10" s="13" t="s">
        <v>228</v>
      </c>
      <c r="D10" s="13" t="s">
        <v>229</v>
      </c>
      <c r="E10" s="13" t="s">
        <v>230</v>
      </c>
      <c r="F10" s="20" t="s">
        <v>231</v>
      </c>
    </row>
    <row r="11" spans="1:6" x14ac:dyDescent="0.25">
      <c r="A11" s="14">
        <v>10</v>
      </c>
      <c r="B11" t="s">
        <v>247</v>
      </c>
      <c r="C11" t="s">
        <v>248</v>
      </c>
      <c r="D11" t="s">
        <v>224</v>
      </c>
      <c r="E11" t="s">
        <v>250</v>
      </c>
      <c r="F11" t="s">
        <v>249</v>
      </c>
    </row>
    <row r="12" spans="1:6" x14ac:dyDescent="0.25">
      <c r="A12" s="14">
        <v>10</v>
      </c>
      <c r="B12" t="s">
        <v>253</v>
      </c>
      <c r="C12" t="s">
        <v>254</v>
      </c>
      <c r="D12" t="s">
        <v>221</v>
      </c>
      <c r="E12" t="s">
        <v>255</v>
      </c>
      <c r="F1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XFD6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s="13" t="s">
        <v>212</v>
      </c>
      <c r="C4" s="13" t="s">
        <v>213</v>
      </c>
      <c r="D4" s="13" t="s">
        <v>214</v>
      </c>
      <c r="E4" s="13" t="s">
        <v>215</v>
      </c>
      <c r="F4" s="20" t="s">
        <v>216</v>
      </c>
    </row>
    <row r="5" spans="1:6" x14ac:dyDescent="0.25">
      <c r="A5">
        <v>8</v>
      </c>
      <c r="B5" s="14" t="s">
        <v>262</v>
      </c>
      <c r="C5" s="14" t="s">
        <v>263</v>
      </c>
      <c r="D5" s="14" t="s">
        <v>264</v>
      </c>
      <c r="E5" s="14" t="s">
        <v>265</v>
      </c>
      <c r="F5" s="14" t="s">
        <v>266</v>
      </c>
    </row>
    <row r="6" spans="1:6" x14ac:dyDescent="0.25">
      <c r="A6">
        <v>8</v>
      </c>
      <c r="B6" s="14" t="s">
        <v>217</v>
      </c>
      <c r="C6" s="14" t="s">
        <v>199</v>
      </c>
      <c r="D6" s="14" t="s">
        <v>197</v>
      </c>
      <c r="E6" s="14" t="s">
        <v>218</v>
      </c>
      <c r="F6" s="14" t="s">
        <v>208</v>
      </c>
    </row>
    <row r="7" spans="1:6" x14ac:dyDescent="0.25">
      <c r="A7">
        <v>9</v>
      </c>
      <c r="B7" s="23" t="s">
        <v>223</v>
      </c>
      <c r="C7" s="23" t="s">
        <v>224</v>
      </c>
      <c r="D7" s="23" t="s">
        <v>224</v>
      </c>
      <c r="E7" s="24" t="s">
        <v>225</v>
      </c>
      <c r="F7" s="24" t="s">
        <v>226</v>
      </c>
    </row>
    <row r="8" spans="1:6" x14ac:dyDescent="0.25">
      <c r="A8">
        <v>9</v>
      </c>
      <c r="B8" s="26" t="s">
        <v>217</v>
      </c>
      <c r="C8" s="26" t="s">
        <v>199</v>
      </c>
      <c r="D8" s="26" t="s">
        <v>197</v>
      </c>
      <c r="E8" s="26" t="s">
        <v>218</v>
      </c>
      <c r="F8" s="26" t="s">
        <v>208</v>
      </c>
    </row>
    <row r="9" spans="1:6" x14ac:dyDescent="0.25">
      <c r="A9">
        <v>9</v>
      </c>
      <c r="B9" s="26" t="s">
        <v>257</v>
      </c>
      <c r="C9" s="26" t="s">
        <v>258</v>
      </c>
      <c r="D9" s="26" t="s">
        <v>259</v>
      </c>
      <c r="E9" s="26" t="s">
        <v>260</v>
      </c>
      <c r="F9" s="26" t="s">
        <v>261</v>
      </c>
    </row>
    <row r="10" spans="1:6" x14ac:dyDescent="0.25">
      <c r="A10">
        <v>10</v>
      </c>
      <c r="B10" s="13" t="s">
        <v>227</v>
      </c>
      <c r="C10" s="13" t="s">
        <v>228</v>
      </c>
      <c r="D10" s="13" t="s">
        <v>229</v>
      </c>
      <c r="E10" s="13" t="s">
        <v>230</v>
      </c>
      <c r="F10" s="20" t="s">
        <v>231</v>
      </c>
    </row>
    <row r="11" spans="1:6" x14ac:dyDescent="0.25">
      <c r="A11">
        <v>10</v>
      </c>
      <c r="B11" s="26" t="s">
        <v>247</v>
      </c>
      <c r="C11" s="26" t="s">
        <v>248</v>
      </c>
      <c r="D11" s="26" t="s">
        <v>224</v>
      </c>
      <c r="E11" s="26" t="s">
        <v>250</v>
      </c>
      <c r="F11" s="26" t="s">
        <v>249</v>
      </c>
    </row>
    <row r="12" spans="1:6" x14ac:dyDescent="0.25">
      <c r="A12">
        <v>10</v>
      </c>
      <c r="B12" s="26" t="s">
        <v>253</v>
      </c>
      <c r="C12" s="26" t="s">
        <v>254</v>
      </c>
      <c r="D12" s="26" t="s">
        <v>221</v>
      </c>
      <c r="E12" s="26" t="s">
        <v>255</v>
      </c>
      <c r="F12" s="26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Hidden_3</vt:lpstr>
      <vt:lpstr>Hidden_2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2019-10-30T15:35:19Z</dcterms:created>
  <dcterms:modified xsi:type="dcterms:W3CDTF">2021-02-01T07:54:57Z</dcterms:modified>
</cp:coreProperties>
</file>