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2015-2018 Informacion  contable-presupuestal\POA 2018\CTAS PUBLICAS 2018\4to.Trimestre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D27" i="1"/>
  <c r="C27" i="1"/>
  <c r="F27" i="1" s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9" i="1" s="1"/>
  <c r="F7" i="1"/>
  <c r="F6" i="1"/>
  <c r="F5" i="1"/>
  <c r="B4" i="1"/>
  <c r="B20" i="1" s="1"/>
  <c r="C20" i="1" l="1"/>
  <c r="C38" i="1" s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<sst xmlns="http://schemas.openxmlformats.org/spreadsheetml/2006/main" count="36" uniqueCount="26">
  <si>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</si>
  <si>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</si>
  <si>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</si>
  <si>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</si>
  <si>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</si>
  <si>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</si>
  <si>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</si>
  <si>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</si>
  <si>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</si>
  <si>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</si>
  <si>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</si>
  <si>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</si>
  <si>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</si>
  <si>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</si>
  <si>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</si>
  <si>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</si>
  <si>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</si>
  <si>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</si>
  <si>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</si>
  <si>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</si>
  <si>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</si>
  <si>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</si>
  <si>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</si>
  <si>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</si>
  <si>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COMISION MUNICIPAL DEL DEPORTE Y ATENCION A LA JUVENTUD DEL MUNICIPIO DE URIANGATO, GUANAJUATO.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</si>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</sst>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>
      <alignment horizontal="center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activeCell="H16" sqref="H16"/>
    </sheetView>
  </sheetViews>
  <sheetFormatPr baseColWidth="10" defaultRowHeight="11.25" x14ac:dyDescent="0.2"/>
  <cols>
    <col min="1" max="1" width="60.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167878.29</v>
      </c>
      <c r="C4" s="18"/>
      <c r="D4" s="18"/>
      <c r="E4" s="18"/>
      <c r="F4" s="14">
        <f>+B4</f>
        <v>167878.29</v>
      </c>
    </row>
    <row r="5" spans="1:6" x14ac:dyDescent="0.2">
      <c r="A5" s="10" t="s">
        <v>0</v>
      </c>
      <c r="B5" s="15">
        <v>167878.29</v>
      </c>
      <c r="C5" s="18"/>
      <c r="D5" s="18"/>
      <c r="E5" s="18"/>
      <c r="F5" s="15">
        <f>+B5</f>
        <v>167878.29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1120134.22</v>
      </c>
      <c r="D9" s="14">
        <f>+D10</f>
        <v>-161262.51999999999</v>
      </c>
      <c r="E9" s="18"/>
      <c r="F9" s="14">
        <f>+C9+D9</f>
        <v>958871.7</v>
      </c>
    </row>
    <row r="10" spans="1:6" x14ac:dyDescent="0.2">
      <c r="A10" s="10" t="s">
        <v>7</v>
      </c>
      <c r="B10" s="18"/>
      <c r="C10" s="18"/>
      <c r="D10" s="15">
        <v>-161262.51999999999</v>
      </c>
      <c r="E10" s="18"/>
      <c r="F10" s="15">
        <f>+D10</f>
        <v>-161262.51999999999</v>
      </c>
    </row>
    <row r="11" spans="1:6" x14ac:dyDescent="0.2">
      <c r="A11" s="10" t="s">
        <v>8</v>
      </c>
      <c r="B11" s="18"/>
      <c r="C11" s="15">
        <v>1120134.22</v>
      </c>
      <c r="D11" s="18"/>
      <c r="E11" s="18"/>
      <c r="F11" s="15">
        <f>+C11</f>
        <v>1120134.22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167878.29</v>
      </c>
      <c r="C20" s="14">
        <f>+C9</f>
        <v>1120134.22</v>
      </c>
      <c r="D20" s="14">
        <f>+D9</f>
        <v>-161262.51999999999</v>
      </c>
      <c r="E20" s="14">
        <f>+E16</f>
        <v>0</v>
      </c>
      <c r="F20" s="14">
        <f>+B20+C20+D20+E20</f>
        <v>1126749.99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-155216.51999999999</v>
      </c>
      <c r="D27" s="14">
        <f>+D28+D29+D30+D31+D32</f>
        <v>-101044.22</v>
      </c>
      <c r="E27" s="19"/>
      <c r="F27" s="14">
        <f>+C27+D27</f>
        <v>-256260.74</v>
      </c>
    </row>
    <row r="28" spans="1:6" x14ac:dyDescent="0.2">
      <c r="A28" s="10" t="s">
        <v>7</v>
      </c>
      <c r="B28" s="18"/>
      <c r="C28" s="18"/>
      <c r="D28" s="15">
        <v>-262306.74</v>
      </c>
      <c r="E28" s="18"/>
      <c r="F28" s="15">
        <f>+D28</f>
        <v>-262306.74</v>
      </c>
    </row>
    <row r="29" spans="1:6" x14ac:dyDescent="0.2">
      <c r="A29" s="10" t="s">
        <v>8</v>
      </c>
      <c r="B29" s="18"/>
      <c r="C29" s="15">
        <v>-155216.51999999999</v>
      </c>
      <c r="D29" s="15">
        <v>161262.51999999999</v>
      </c>
      <c r="E29" s="18"/>
      <c r="F29" s="15">
        <f>+C29+D29</f>
        <v>6046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167878.29</v>
      </c>
      <c r="C38" s="17">
        <f>+C20+C27</f>
        <v>964917.7</v>
      </c>
      <c r="D38" s="17">
        <f>+D20+D27</f>
        <v>-262306.74</v>
      </c>
      <c r="E38" s="17">
        <f>+E20+E34</f>
        <v>0</v>
      </c>
      <c r="F38" s="17">
        <f>+B38+C38+D38+E38</f>
        <v>870489.25</v>
      </c>
    </row>
    <row r="39" spans="1:6" x14ac:dyDescent="0.2">
      <c r="A39" s="1"/>
      <c r="B39" s="2"/>
      <c r="C39" s="2"/>
      <c r="D39" s="2"/>
      <c r="E39" s="2"/>
      <c r="F39" s="2"/>
    </row>
    <row r="40" spans="1:6" ht="11.25" customHeight="1" x14ac:dyDescent="0.2">
      <c r="A40" s="26" t="s">
        <v>25</v>
      </c>
      <c r="B40" s="26"/>
      <c r="C40" s="26"/>
      <c r="D40" s="26"/>
      <c r="E40" s="26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2">
    <mergeCell ref="A1:F1"/>
    <mergeCell ref="A40:E40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2019-01-28T19:12:10Z</cp:lastPrinted>
  <dcterms:created xsi:type="dcterms:W3CDTF">2012-12-11T20:30:33Z</dcterms:created>
  <dcterms:modified xsi:type="dcterms:W3CDTF">2019-01-28T20:52:13Z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