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Informacion SEVAC  2018\SEVAC 2do. Trimestre 2018\CTA. PUBLICA\"/>
    </mc:Choice>
  </mc:AlternateContent>
  <bookViews>
    <workbookView xWindow="0" yWindow="0" windowWidth="20490" windowHeight="7155" tabRatio="863" firstSheet="1" activeTab="12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99" i="60"/>
  <c r="D98" i="60"/>
  <c r="D97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<sst xmlns="http://schemas.openxmlformats.org/spreadsheetml/2006/main" count="880" uniqueCount="634">
  <si>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</si>
  <si>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</si>
  <si>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</si>
  <si>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</si>
  <si>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</si>
  <si>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</si>
  <si>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</si>
  <si>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</si>
  <si>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</si>
  <si>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</si>
  <si>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</si>
  <si>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</si>
  <si>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</si>
  <si>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</si>
  <si>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</si>
  <si>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</si>
  <si>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</si>
  <si>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</si>
  <si>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</si>
  <si>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</si>
  <si>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</si>
  <si>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</si>
  <si>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</si>
  <si>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</si>
  <si>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</si>
  <si>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</si>
  <si>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</si>
  <si>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</si>
  <si>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</si>
  <si>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</si>
  <si>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</si>
  <si>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</si>
  <si>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</si>
  <si>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</si>
  <si>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</si>
  <si>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</si>
  <si>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</si>
  <si>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</si>
  <si>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</si>
  <si>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</si>
  <si>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</si>
  <si>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</si>
  <si>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</si>
  <si>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</si>
  <si>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</si>
  <si>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</si>
  <si>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</si>
  <si>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</si>
  <si>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</si>
  <si>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</si>
  <si>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</si>
  <si>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</si>
  <si>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</si>
  <si>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</si>
  <si>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</si>
  <si>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</si>
  <si>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</si>
  <si>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</si>
  <si>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</si>
  <si>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</si>
  <si>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</si>
  <si>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</si>
  <si>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</si>
  <si>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</si>
  <si>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</si>
  <si>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</si>
  <si>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</si>
  <si>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</si>
  <si>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</si>
  <si>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</si>
  <si>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</si>
  <si>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</si>
  <si>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</si>
  <si>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</si>
  <si>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</si>
  <si>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</si>
  <si>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</si>
  <si>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</si>
  <si>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</si>
  <si>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</si>
  <si>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</si>
  <si>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</si>
  <si>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</si>
  <si>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</si>
  <si>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</si>
  <si>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</si>
  <si>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</si>
  <si>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</si>
  <si>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</si>
  <si>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</si>
  <si>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</si>
  <si>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</si>
  <si>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</si>
  <si>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</si>
  <si>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</si>
  <si>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</si>
  <si>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</si>
  <si>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</si>
  <si>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</si>
  <si>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</si>
  <si>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</si>
  <si>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</si>
  <si>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</si>
  <si>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</si>
  <si>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</si>
  <si>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</si>
  <si>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</si>
  <si>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</si>
  <si>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</si>
  <si>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</si>
  <si>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</si>
  <si>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</si>
  <si>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</si>
  <si>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</si>
  <si>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</si>
  <si>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</si>
  <si>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</si>
  <si>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</si>
  <si>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</si>
  <si>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</si>
  <si>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</si>
  <si>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</si>
  <si>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</si>
  <si>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</si>
  <si>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</si>
  <si>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</si>
  <si>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</si>
  <si>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</si>
  <si>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</si>
  <si>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</si>
  <si>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</si>
  <si>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</si>
  <si>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</si>
  <si>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</si>
  <si>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</si>
  <si>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</si>
  <si>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</si>
  <si>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</si>
  <si>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</si>
  <si>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</si>
  <si>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</si>
  <si>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</si>
  <si>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</si>
  <si>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</si>
  <si>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</si>
  <si>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</si>
  <si>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</si>
  <si>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</si>
  <si>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</si>
  <si>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</si>
  <si>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</si>
  <si>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</si>
  <si>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</si>
  <si>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</si>
  <si>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</si>
  <si>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</si>
  <si>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</si>
  <si>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</si>
  <si>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</si>
  <si>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</si>
  <si>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</si>
  <si>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</si>
  <si>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</si>
  <si>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</si>
  <si>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</si>
  <si>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</si>
  <si>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</si>
  <si>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</si>
  <si>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</si>
  <si>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</si>
  <si>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</si>
  <si>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</si>
  <si>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</si>
  <si>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</si>
  <si>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</si>
  <si>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</si>
  <si>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</si>
  <si>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</si>
  <si>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</si>
  <si>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</si>
  <si>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</si>
  <si>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</si>
  <si>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</si>
  <si>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</si>
  <si>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</si>
  <si>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</si>
  <si>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</si>
  <si>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</si>
  <si>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</si>
  <si>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</si>
  <si>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</si>
  <si>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</si>
  <si>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</si>
  <si>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</si>
  <si>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</si>
  <si>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</si>
  <si>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</si>
  <si>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</si>
  <si>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</si>
  <si>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</si>
  <si>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</si>
  <si>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</si>
  <si>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</si>
  <si>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</si>
  <si>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</si>
  <si>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</si>
  <si>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</si>
  <si>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</si>
  <si>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</si>
  <si>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</si>
  <si>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</si>
  <si>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</si>
  <si>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</si>
  <si>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</si>
  <si>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</si>
  <si>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</si>
  <si>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</si>
  <si>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</si>
  <si>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</si>
  <si>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</si>
  <si>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</si>
  <si>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</si>
  <si>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</si>
  <si>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</si>
  <si>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</si>
  <si>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</si>
  <si>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</si>
  <si>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</si>
  <si>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</si>
  <si>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</si>
  <si>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</si>
  <si>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</si>
  <si>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</si>
  <si>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</si>
  <si>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</si>
  <si>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</si>
  <si>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</si>
  <si>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</si>
  <si>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</si>
  <si>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</si>
  <si>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</si>
  <si>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</si>
  <si>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</si>
  <si>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</si>
  <si>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</si>
  <si>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</si>
  <si>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</si>
  <si>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</si>
  <si>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</si>
  <si>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</si>
  <si>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</si>
  <si>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</si>
  <si>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</si>
  <si>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</si>
  <si>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</si>
  <si>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</si>
  <si>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</si>
  <si>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</si>
  <si>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</si>
  <si>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</si>
  <si>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</si>
  <si>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</si>
  <si>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</si>
  <si>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</si>
  <si>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</si>
  <si>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</si>
  <si>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</si>
  <si>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</si>
  <si>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</si>
  <si>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</si>
  <si>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</si>
  <si>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</si>
  <si>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</si>
  <si>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</si>
  <si>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</si>
  <si>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</si>
  <si>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</si>
  <si>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</si>
  <si>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</si>
  <si>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</si>
  <si>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</si>
  <si>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</si>
  <si>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</si>
  <si>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</si>
  <si>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</si>
  <si>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</si>
  <si>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</si>
  <si>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</si>
  <si>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</si>
  <si>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</si>
  <si>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</si>
  <si>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</si>
  <si>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</si>
  <si>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</si>
  <si>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</si>
  <si>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</si>
  <si>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</si>
  <si>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</si>
  <si>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</si>
  <si>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</si>
  <si>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</si>
  <si>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</si>
  <si>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</si>
  <si>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</si>
  <si>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</si>
  <si>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</si>
  <si>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</si>
  <si>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</si>
  <si>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</si>
  <si>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</si>
  <si>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</si>
  <si>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</si>
  <si>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</si>
  <si>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</si>
  <si>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</si>
  <si>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</si>
  <si>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</si>
  <si>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</si>
  <si>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</si>
  <si>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</si>
  <si>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</si>
  <si>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</si>
  <si>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</si>
  <si>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</si>
  <si>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</si>
  <si>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</si>
  <si>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</si>
  <si>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</si>
  <si>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</si>
  <si>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</si>
  <si>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</si>
  <si>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</si>
  <si>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</si>
  <si>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</si>
  <si>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</si>
  <si>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</si>
  <si>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</si>
  <si>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</si>
  <si>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</si>
  <si>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</si>
  <si>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</si>
  <si>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</si>
  <si>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</si>
  <si>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</si>
  <si>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</si>
  <si>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</si>
  <si>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</si>
  <si>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</si>
  <si>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</si>
  <si>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</si>
  <si>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</si>
  <si>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</si>
  <si>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</si>
  <si>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</si>
  <si>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</si>
  <si>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</si>
  <si>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</si>
  <si>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</si>
  <si>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</si>
  <si>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</si>
  <si>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</si>
  <si>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</si>
  <si>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</si>
  <si>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</si>
  <si>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</si>
  <si>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</si>
  <si>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</si>
  <si>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</si>
  <si>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</si>
  <si>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</si>
  <si>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</si>
  <si>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</si>
  <si>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</si>
  <si>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</si>
  <si>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</si>
  <si>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</si>
  <si>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</si>
  <si>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</si>
  <si>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</si>
  <si>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</si>
  <si>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</si>
  <si>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</si>
  <si>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</si>
  <si>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</si>
  <si>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</si>
  <si>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</si>
  <si>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</si>
  <si>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</si>
  <si>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</si>
  <si>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</si>
  <si>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</si>
  <si>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</si>
  <si>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</si>
  <si>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</si>
  <si>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</si>
  <si>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</si>
  <si>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</si>
  <si>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</si>
  <si>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</si>
  <si>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</si>
  <si>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</si>
  <si>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</si>
  <si>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</si>
  <si>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</si>
  <si>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</si>
  <si>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</si>
  <si>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</si>
  <si>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</si>
  <si>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</si>
  <si>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</si>
  <si>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</si>
  <si>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</si>
  <si>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</si>
  <si>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</si>
  <si>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</si>
  <si>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</si>
  <si>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</si>
  <si>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</si>
  <si>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</si>
  <si>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</si>
  <si>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</si>
  <si>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</si>
  <si>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</si>
  <si>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</si>
  <si>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</si>
  <si>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</si>
  <si>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</si>
  <si>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</si>
  <si>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</si>
  <si>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</si>
  <si>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</si>
  <si>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</si>
  <si>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</si>
  <si>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</si>
  <si>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</si>
  <si>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</si>
  <si>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</si>
  <si>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</si>
  <si>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</si>
  <si>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</si>
  <si>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</si>
  <si>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</si>
  <si>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</si>
  <si>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</si>
  <si>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</si>
  <si>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</si>
  <si>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</si>
  <si>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</si>
  <si>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</si>
  <si>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</si>
  <si>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</si>
  <si>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</si>
  <si>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</si>
  <si>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</si>
  <si>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</si>
  <si>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</si>
  <si>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</si>
  <si>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</si>
  <si>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</si>
  <si>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</si>
  <si>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</si>
  <si>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</si>
  <si>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</si>
  <si>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</si>
  <si>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</si>
  <si>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</si>
  <si>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</si>
  <si>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</si>
  <si>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</si>
  <si>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</si>
  <si>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</si>
  <si>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</si>
  <si>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</si>
  <si>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</si>
  <si>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</si>
  <si>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</si>
  <si>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</si>
  <si>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</si>
  <si>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</si>
  <si>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</si>
  <si>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</si>
  <si>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</si>
  <si>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</si>
  <si>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</si>
  <si>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</si>
  <si>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</si>
  <si>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</si>
  <si>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</si>
  <si>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</si>
  <si>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</si>
  <si>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</si>
  <si>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</si>
  <si>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</si>
  <si>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</si>
  <si>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</si>
  <si>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</si>
  <si>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</si>
  <si>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</si>
  <si>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</si>
  <si>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</si>
  <si>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</si>
  <si>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</si>
  <si>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</si>
  <si>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</si>
  <si>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</si>
  <si>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</si>
  <si>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</si>
  <si>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</si>
  <si>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</si>
  <si>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</si>
  <si>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</si>
  <si>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</si>
  <si>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</si>
  <si>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</si>
  <si>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</si>
  <si>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</si>
  <si>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</si>
  <si>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</si>
  <si>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</si>
  <si>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</si>
  <si>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</si>
  <si>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</si>
  <si>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</si>
  <si>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</si>
  <si>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</si>
  <si>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</si>
  <si>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</si>
  <si>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</si>
  <si>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</si>
  <si>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</si>
  <si>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</si>
  <si>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</si>
  <si>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</si>
  <si>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</si>
  <si>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</si>
  <si>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</si>
  <si>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</si>
  <si>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</si>
  <si>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</si>
  <si>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</si>
  <si>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</si>
  <si>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</si>
  <si>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</si>
  <si>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</si>
  <si>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</si>
  <si>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</si>
  <si>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</si>
  <si>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</si>
  <si>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</si>
  <si>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</si>
  <si>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</si>
  <si>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</si>
  <si>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</si>
  <si>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</si>
  <si>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</si>
  <si>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</si>
  <si>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</si>
  <si>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</si>
  <si>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</si>
  <si>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</si>
  <si>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</si>
  <si>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</si>
  <si>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</si>
  <si>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</si>
  <si>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</si>
  <si>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</si>
  <si>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</si>
  <si>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</si>
  <si>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</si>
  <si>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</si>
  <si>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</si>
  <si>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</si>
  <si>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</si>
  <si>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</si>
  <si>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</si>
  <si>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</si>
  <si>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</si>
  <si>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</si>
  <si>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</si>
  <si>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</si>
  <si>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</si>
  <si>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</si>
  <si>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</si>
  <si>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</si>
  <si>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</si>
  <si>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</si>
  <si>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</si>
  <si>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</si>
  <si>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</si>
  <si>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</si>
  <si>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</si>
  <si>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</si>
  <si>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</si>
  <si>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</si>
  <si>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</si>
  <si>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</si>
  <si>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</si>
  <si>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</si>
  <si>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</si>
  <si>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</si>
  <si>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</si>
  <si>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</si>
  <si>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</si>
  <si>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</si>
  <si>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</si>
  <si>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</si>
  <si>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</si>
  <si>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</si>
  <si>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</si>
  <si>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</si>
  <si>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</si>
  <si>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</si>
  <si>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</si>
  <si>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</si>
  <si>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</si>
  <si>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</si>
  <si>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</si>
  <si>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</si>
  <si>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</si>
  <si>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</si>
  <si>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</si>
  <si>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</si>
  <si>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</si>
  <si>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</si>
  <si>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</si>
  <si>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</si>
  <si>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</si>
  <si>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</si>
  <si>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COMISION MUNICIPAL DEL DEPORTE Y ATENCION A LA JUVENTUD DEL MUNICIPIO DE URIANGATO GUANAJUATO</t>
  </si>
  <si>
    <t>Correspondiente del 01 DE ENERO  al 30 DE JUNIO DEL 2018.</t>
  </si>
  <si>
    <t>NO APLICA</t>
  </si>
  <si>
    <t>NADA QUE MANIFESTAR</t>
  </si>
  <si>
    <t xml:space="preserve">Aportación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</si>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</sst>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8" applyFont="1"/>
    <xf numFmtId="0" fontId="22" fillId="0" borderId="0" xfId="8" applyFont="1"/>
    <xf numFmtId="0" fontId="23" fillId="0" borderId="0" xfId="8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>
      <alignment wrapText="1"/>
    </xf>
    <xf numFmtId="49" fontId="24" fillId="0" borderId="22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9" fontId="14" fillId="0" borderId="0" xfId="8" applyNumberFormat="1" applyFont="1" applyFill="1" applyBorder="1"/>
    <xf numFmtId="10" fontId="8" fillId="0" borderId="0" xfId="7" applyNumberFormat="1" applyFont="1" applyFill="1" applyBorder="1" applyAlignment="1">
      <alignment wrapText="1"/>
    </xf>
    <xf numFmtId="4" fontId="14" fillId="0" borderId="0" xfId="8" applyNumberFormat="1" applyFont="1" applyFill="1" applyBorder="1"/>
    <xf numFmtId="0" fontId="25" fillId="0" borderId="0" xfId="8" applyFont="1"/>
    <xf numFmtId="4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25" fillId="0" borderId="0" xfId="9" applyFont="1"/>
    <xf numFmtId="49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/>
    </xf>
    <xf numFmtId="4" fontId="14" fillId="0" borderId="0" xfId="9" applyNumberFormat="1" applyFont="1" applyBorder="1"/>
    <xf numFmtId="4" fontId="12" fillId="0" borderId="0" xfId="0" applyNumberFormat="1" applyFont="1" applyFill="1" applyBorder="1" applyAlignment="1">
      <alignment wrapText="1"/>
    </xf>
    <xf numFmtId="0" fontId="22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2 2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8" t="s">
        <v>628</v>
      </c>
      <c r="B1" s="168"/>
      <c r="C1" s="73"/>
      <c r="D1" s="70" t="s">
        <v>288</v>
      </c>
      <c r="E1" s="71">
        <v>2018</v>
      </c>
    </row>
    <row r="2" spans="1:5" ht="18.95" customHeight="1" x14ac:dyDescent="0.2">
      <c r="A2" s="169" t="s">
        <v>627</v>
      </c>
      <c r="B2" s="169"/>
      <c r="C2" s="93"/>
      <c r="D2" s="70" t="s">
        <v>290</v>
      </c>
      <c r="E2" s="73" t="s">
        <v>291</v>
      </c>
    </row>
    <row r="3" spans="1:5" ht="18.95" customHeight="1" x14ac:dyDescent="0.2">
      <c r="A3" s="170" t="s">
        <v>629</v>
      </c>
      <c r="B3" s="17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1" spans="1:2" x14ac:dyDescent="0.2">
      <c r="B41" s="37" t="s">
        <v>633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opLeftCell="A7" workbookViewId="0">
      <selection activeCell="B25" sqref="B25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74" t="str">
        <f>'Notas a los Edos Financieros'!A1</f>
        <v>COMISION MUNICIPAL DEL DEPORTE Y ATENCION A LA JUVENTUD DEL MUNICIPIO DE URIANGATO GUANAJUATO</v>
      </c>
      <c r="B1" s="174"/>
      <c r="C1" s="174"/>
      <c r="D1" s="174"/>
    </row>
    <row r="2" spans="1:4" s="94" customFormat="1" ht="18.95" customHeight="1" x14ac:dyDescent="0.25">
      <c r="A2" s="174" t="s">
        <v>624</v>
      </c>
      <c r="B2" s="174"/>
      <c r="C2" s="174"/>
      <c r="D2" s="174"/>
    </row>
    <row r="3" spans="1:4" s="94" customFormat="1" ht="18.95" customHeight="1" x14ac:dyDescent="0.25">
      <c r="A3" s="174" t="str">
        <f>'Notas a los Edos Financieros'!A3</f>
        <v>Correspondiente del 01 DE ENERO  al 30 DE JUNIO DEL 2018.</v>
      </c>
      <c r="B3" s="174"/>
      <c r="C3" s="174"/>
      <c r="D3" s="174"/>
    </row>
    <row r="4" spans="1:4" s="97" customFormat="1" ht="18.95" customHeight="1" x14ac:dyDescent="0.2">
      <c r="A4" s="175" t="s">
        <v>620</v>
      </c>
      <c r="B4" s="175"/>
      <c r="C4" s="175"/>
      <c r="D4" s="17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2582231.0699999998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2582231.0699999998</v>
      </c>
    </row>
    <row r="25" spans="1:4" x14ac:dyDescent="0.2">
      <c r="B25" s="96" t="s">
        <v>633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opLeftCell="A16" workbookViewId="0">
      <selection activeCell="B39" sqref="B39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76" t="str">
        <f>'Notas a los Edos Financieros'!A1</f>
        <v>COMISION MUNICIPAL DEL DEPORTE Y ATENCION A LA JUVENTUD DEL MUNICIPIO DE URIANGATO GUANAJUATO</v>
      </c>
      <c r="B1" s="176"/>
      <c r="C1" s="176"/>
      <c r="D1" s="176"/>
    </row>
    <row r="2" spans="1:4" s="124" customFormat="1" ht="18.95" customHeight="1" x14ac:dyDescent="0.25">
      <c r="A2" s="176" t="s">
        <v>625</v>
      </c>
      <c r="B2" s="176"/>
      <c r="C2" s="176"/>
      <c r="D2" s="176"/>
    </row>
    <row r="3" spans="1:4" s="124" customFormat="1" ht="18.95" customHeight="1" x14ac:dyDescent="0.25">
      <c r="A3" s="176" t="str">
        <f>'Notas a los Edos Financieros'!A3</f>
        <v>Correspondiente del 01 DE ENERO  al 30 DE JUNIO DEL 2018.</v>
      </c>
      <c r="B3" s="176"/>
      <c r="C3" s="176"/>
      <c r="D3" s="176"/>
    </row>
    <row r="4" spans="1:4" s="125" customFormat="1" x14ac:dyDescent="0.2">
      <c r="A4" s="177"/>
      <c r="B4" s="177"/>
      <c r="C4" s="177"/>
      <c r="D4" s="177"/>
    </row>
    <row r="5" spans="1:4" x14ac:dyDescent="0.2">
      <c r="A5" s="126" t="s">
        <v>168</v>
      </c>
      <c r="B5" s="127"/>
      <c r="C5" s="128"/>
      <c r="D5" s="129">
        <v>2551336.0099999998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20183.400000000001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15555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4628.3999999999996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2531152.61</v>
      </c>
    </row>
    <row r="39" spans="1:4" x14ac:dyDescent="0.2">
      <c r="B39" s="96" t="s">
        <v>633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4" workbookViewId="0">
      <selection activeCell="B51" sqref="B51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73" t="str">
        <f>'Notas a los Edos Financieros'!A1</f>
        <v>COMISION MUNICIPAL DEL DEPORTE Y ATENCION A LA JUVENTUD DEL MUNICIPIO DE URIANGATO GUANAJUATO</v>
      </c>
      <c r="B1" s="178"/>
      <c r="C1" s="178"/>
      <c r="D1" s="178"/>
      <c r="E1" s="178"/>
      <c r="F1" s="178"/>
      <c r="G1" s="84" t="s">
        <v>288</v>
      </c>
      <c r="H1" s="85">
        <f>'Notas a los Edos Financieros'!E1</f>
        <v>2018</v>
      </c>
    </row>
    <row r="2" spans="1:10" ht="18.95" customHeight="1" x14ac:dyDescent="0.2">
      <c r="A2" s="173" t="s">
        <v>626</v>
      </c>
      <c r="B2" s="178"/>
      <c r="C2" s="178"/>
      <c r="D2" s="178"/>
      <c r="E2" s="178"/>
      <c r="F2" s="17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79" t="str">
        <f>'Notas a los Edos Financieros'!A3</f>
        <v>Correspondiente del 01 DE ENERO  al 30 DE JUNIO DEL 2018.</v>
      </c>
      <c r="B3" s="180"/>
      <c r="C3" s="180"/>
      <c r="D3" s="180"/>
      <c r="E3" s="180"/>
      <c r="F3" s="180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7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7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7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7" ht="15" x14ac:dyDescent="0.25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  <c r="G20" s="167" t="s">
        <v>631</v>
      </c>
    </row>
    <row r="21" spans="1:7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7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7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7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7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7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7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7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7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7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7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7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  <row r="51" spans="2:2" x14ac:dyDescent="0.2">
      <c r="B51" s="86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100" zoomScaleSheetLayoutView="100" workbookViewId="0">
      <selection activeCell="D29" sqref="D29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1" t="s">
        <v>40</v>
      </c>
      <c r="B5" s="181"/>
      <c r="C5" s="181"/>
      <c r="D5" s="181"/>
      <c r="E5" s="18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2" t="s">
        <v>44</v>
      </c>
      <c r="C10" s="182"/>
      <c r="D10" s="182"/>
      <c r="E10" s="18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2" t="s">
        <v>48</v>
      </c>
      <c r="C12" s="182"/>
      <c r="D12" s="182"/>
      <c r="E12" s="182"/>
    </row>
    <row r="13" spans="1:8" s="11" customFormat="1" ht="26.1" customHeight="1" x14ac:dyDescent="0.2">
      <c r="A13" s="29" t="s">
        <v>49</v>
      </c>
      <c r="B13" s="182" t="s">
        <v>50</v>
      </c>
      <c r="C13" s="182"/>
      <c r="D13" s="182"/>
      <c r="E13" s="18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3" t="s">
        <v>56</v>
      </c>
      <c r="C22" s="183"/>
      <c r="D22" s="183"/>
      <c r="E22" s="18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5" x14ac:dyDescent="0.25">
      <c r="A29" s="19" t="s">
        <v>67</v>
      </c>
      <c r="B29" s="19" t="s">
        <v>68</v>
      </c>
      <c r="C29" s="20"/>
      <c r="D29" s="167" t="s">
        <v>631</v>
      </c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130" zoomScale="106" zoomScaleNormal="106" workbookViewId="0">
      <selection activeCell="B144" sqref="B14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71" t="str">
        <f>'Notas a los Edos Financieros'!A1</f>
        <v>COMISION MUNICIPAL DEL DEPORTE Y ATENCION A LA JUVENTUD DEL MUNICIPIO DE URIANGATO GUANAJUATO</v>
      </c>
      <c r="B1" s="172"/>
      <c r="C1" s="172"/>
      <c r="D1" s="172"/>
      <c r="E1" s="172"/>
      <c r="F1" s="172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71" t="s">
        <v>289</v>
      </c>
      <c r="B2" s="172"/>
      <c r="C2" s="172"/>
      <c r="D2" s="172"/>
      <c r="E2" s="172"/>
      <c r="F2" s="17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71" t="str">
        <f>'Notas a los Edos Financieros'!A3</f>
        <v>Correspondiente del 01 DE ENERO  al 30 DE JUNIO DEL 2018.</v>
      </c>
      <c r="B3" s="172"/>
      <c r="C3" s="172"/>
      <c r="D3" s="172"/>
      <c r="E3" s="172"/>
      <c r="F3" s="172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ht="12" x14ac:dyDescent="0.2">
      <c r="A10" s="78">
        <v>1121</v>
      </c>
      <c r="B10" s="76" t="s">
        <v>296</v>
      </c>
      <c r="C10" s="80">
        <v>0</v>
      </c>
      <c r="E10" s="148" t="s">
        <v>630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52246.15</v>
      </c>
      <c r="D15" s="80">
        <v>52246.15</v>
      </c>
      <c r="E15" s="80">
        <v>52246.15</v>
      </c>
      <c r="F15" s="80">
        <v>54246.15</v>
      </c>
      <c r="G15" s="80">
        <v>26116.6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4636.95</v>
      </c>
      <c r="D20" s="80">
        <v>4636.95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3503</v>
      </c>
      <c r="D21" s="80">
        <v>3503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ht="15" x14ac:dyDescent="0.25">
      <c r="A32" s="78">
        <v>1142</v>
      </c>
      <c r="B32" s="76" t="s">
        <v>316</v>
      </c>
      <c r="C32" s="80">
        <v>0</v>
      </c>
      <c r="E32" s="149" t="s">
        <v>630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ht="15" x14ac:dyDescent="0.25">
      <c r="A40" s="78">
        <v>1151</v>
      </c>
      <c r="B40" s="76" t="s">
        <v>323</v>
      </c>
      <c r="C40" s="80">
        <v>0</v>
      </c>
      <c r="E40" s="149" t="s">
        <v>630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5" spans="1:8" ht="15" x14ac:dyDescent="0.25">
      <c r="E45" s="149" t="s">
        <v>630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ht="15" x14ac:dyDescent="0.25">
      <c r="A48" s="78">
        <v>1214</v>
      </c>
      <c r="B48" s="76" t="s">
        <v>325</v>
      </c>
      <c r="C48" s="80">
        <v>0</v>
      </c>
      <c r="E48" s="149" t="s">
        <v>630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0</v>
      </c>
      <c r="D60" s="80">
        <v>0</v>
      </c>
      <c r="E60" s="80">
        <v>0</v>
      </c>
    </row>
    <row r="61" spans="1:9" x14ac:dyDescent="0.2">
      <c r="A61" s="78">
        <v>1241</v>
      </c>
      <c r="B61" s="76" t="s">
        <v>337</v>
      </c>
      <c r="C61" s="80">
        <v>125270.69</v>
      </c>
      <c r="D61" s="80">
        <v>125270.69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109565.37</v>
      </c>
      <c r="D62" s="80">
        <v>109565.37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448995</v>
      </c>
      <c r="D64" s="80">
        <v>448995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210422.01</v>
      </c>
      <c r="D66" s="80">
        <v>225977.01</v>
      </c>
      <c r="E66" s="80">
        <v>15555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152">
        <v>0</v>
      </c>
      <c r="D72" s="151">
        <v>0</v>
      </c>
      <c r="E72" s="151"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152">
        <v>30831.25</v>
      </c>
      <c r="D76" s="151">
        <v>35459.65</v>
      </c>
      <c r="E76" s="151">
        <v>4628.3999999999996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  <c r="E89" s="76" t="s">
        <v>631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  <c r="E95" s="76" t="s">
        <v>631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154">
        <v>-12729.13</v>
      </c>
      <c r="D103" s="154">
        <v>-12729.13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-9790.4699999999993</v>
      </c>
      <c r="D108" s="80">
        <v>-9790.4699999999993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-63</v>
      </c>
      <c r="D110" s="80">
        <v>-63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ht="18" x14ac:dyDescent="0.25">
      <c r="A124" s="78">
        <v>2166</v>
      </c>
      <c r="B124" s="76" t="s">
        <v>389</v>
      </c>
      <c r="C124" s="80">
        <v>0</v>
      </c>
      <c r="E124" s="150" t="s">
        <v>630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ht="23.25" x14ac:dyDescent="0.35">
      <c r="A138" s="78">
        <v>2241</v>
      </c>
      <c r="B138" s="76" t="s">
        <v>400</v>
      </c>
      <c r="C138" s="80">
        <v>0</v>
      </c>
      <c r="E138" s="153" t="s">
        <v>630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4" spans="1:8" x14ac:dyDescent="0.2">
      <c r="B144" s="76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08" zoomScaleNormal="100" workbookViewId="0">
      <selection activeCell="B222" sqref="B222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69" t="str">
        <f>ESF!A1</f>
        <v>COMISION MUNICIPAL DEL DEPORTE Y ATENCION A LA JUVENTUD DEL MUNICIPIO DE URIANGATO GUANAJUATO</v>
      </c>
      <c r="B1" s="169"/>
      <c r="C1" s="169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69" t="s">
        <v>403</v>
      </c>
      <c r="B2" s="169"/>
      <c r="C2" s="16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69" t="str">
        <f>ESF!A3</f>
        <v>Correspondiente del 01 DE ENERO  al 30 DE JUNIO DEL 2018.</v>
      </c>
      <c r="B3" s="169"/>
      <c r="C3" s="169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159">
        <v>-384231.07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159">
        <v>-2198000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ht="20.25" x14ac:dyDescent="0.3">
      <c r="A75" s="78">
        <v>4321</v>
      </c>
      <c r="B75" s="76" t="s">
        <v>469</v>
      </c>
      <c r="C75" s="80">
        <v>0</v>
      </c>
      <c r="D75" s="158" t="s">
        <v>630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61">
        <v>2531152.6100000013</v>
      </c>
      <c r="D96" s="160">
        <v>0.99999999999999956</v>
      </c>
    </row>
    <row r="97" spans="1:4" x14ac:dyDescent="0.2">
      <c r="A97" s="78">
        <v>5100</v>
      </c>
      <c r="B97" s="76" t="s">
        <v>486</v>
      </c>
      <c r="C97" s="80">
        <v>0</v>
      </c>
      <c r="D97" s="83">
        <f>C97/$C$96</f>
        <v>0</v>
      </c>
    </row>
    <row r="98" spans="1:4" x14ac:dyDescent="0.2">
      <c r="A98" s="78">
        <v>5110</v>
      </c>
      <c r="B98" s="76" t="s">
        <v>487</v>
      </c>
      <c r="C98" s="152">
        <v>1052108.3400000001</v>
      </c>
      <c r="D98" s="155">
        <f t="shared" ref="D98:D161" si="0">C98/$C$96</f>
        <v>0.41566373194700401</v>
      </c>
    </row>
    <row r="99" spans="1:4" x14ac:dyDescent="0.2">
      <c r="A99" s="78">
        <v>5111</v>
      </c>
      <c r="B99" s="76" t="s">
        <v>488</v>
      </c>
      <c r="C99" s="157">
        <v>0</v>
      </c>
      <c r="D99" s="155">
        <f t="shared" si="0"/>
        <v>0</v>
      </c>
    </row>
    <row r="100" spans="1:4" x14ac:dyDescent="0.2">
      <c r="A100" s="78">
        <v>5112</v>
      </c>
      <c r="B100" s="76" t="s">
        <v>489</v>
      </c>
      <c r="C100" s="152">
        <v>5750</v>
      </c>
      <c r="D100" s="156">
        <v>2.2716923417746815E-3</v>
      </c>
    </row>
    <row r="101" spans="1:4" x14ac:dyDescent="0.2">
      <c r="A101" s="78">
        <v>5113</v>
      </c>
      <c r="B101" s="76" t="s">
        <v>490</v>
      </c>
      <c r="C101" s="80">
        <v>5172.12</v>
      </c>
      <c r="D101" s="83">
        <v>2.9700000000000001E-2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199025.84</v>
      </c>
      <c r="D103" s="83">
        <f t="shared" si="0"/>
        <v>7.8630517659699667E-2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v>0</v>
      </c>
      <c r="D105" s="83">
        <f t="shared" si="0"/>
        <v>0</v>
      </c>
    </row>
    <row r="106" spans="1:4" x14ac:dyDescent="0.2">
      <c r="A106" s="78">
        <v>5121</v>
      </c>
      <c r="B106" s="76" t="s">
        <v>495</v>
      </c>
      <c r="C106" s="80">
        <v>51359.62</v>
      </c>
      <c r="D106" s="83">
        <f t="shared" si="0"/>
        <v>2.0291000944427439E-2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15476.58</v>
      </c>
      <c r="D109" s="83">
        <f t="shared" si="0"/>
        <v>6.1144396978892526E-3</v>
      </c>
    </row>
    <row r="110" spans="1:4" x14ac:dyDescent="0.2">
      <c r="A110" s="78">
        <v>5125</v>
      </c>
      <c r="B110" s="76" t="s">
        <v>499</v>
      </c>
      <c r="C110" s="80">
        <v>10069.52</v>
      </c>
      <c r="D110" s="83">
        <f t="shared" si="0"/>
        <v>3.9782350381473031E-3</v>
      </c>
    </row>
    <row r="111" spans="1:4" x14ac:dyDescent="0.2">
      <c r="A111" s="78">
        <v>5126</v>
      </c>
      <c r="B111" s="76" t="s">
        <v>500</v>
      </c>
      <c r="C111" s="80">
        <v>164138.56</v>
      </c>
      <c r="D111" s="83">
        <f t="shared" si="0"/>
        <v>6.4847358215986792E-2</v>
      </c>
    </row>
    <row r="112" spans="1:4" x14ac:dyDescent="0.2">
      <c r="A112" s="78">
        <v>5127</v>
      </c>
      <c r="B112" s="76" t="s">
        <v>501</v>
      </c>
      <c r="C112" s="80">
        <v>21225.119999999999</v>
      </c>
      <c r="D112" s="83">
        <f t="shared" si="0"/>
        <v>8.3855552273475863E-3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83657.06</v>
      </c>
      <c r="D114" s="83">
        <f t="shared" si="0"/>
        <v>3.3050974354327835E-2</v>
      </c>
    </row>
    <row r="115" spans="1:4" x14ac:dyDescent="0.2">
      <c r="A115" s="78">
        <v>5130</v>
      </c>
      <c r="B115" s="76" t="s">
        <v>504</v>
      </c>
      <c r="C115" s="80">
        <v>0</v>
      </c>
      <c r="D115" s="83">
        <f t="shared" si="0"/>
        <v>0</v>
      </c>
    </row>
    <row r="116" spans="1:4" x14ac:dyDescent="0.2">
      <c r="A116" s="78">
        <v>5131</v>
      </c>
      <c r="B116" s="76" t="s">
        <v>505</v>
      </c>
      <c r="C116" s="80">
        <v>139563</v>
      </c>
      <c r="D116" s="83">
        <f t="shared" si="0"/>
        <v>5.5138121442626066E-2</v>
      </c>
    </row>
    <row r="117" spans="1:4" x14ac:dyDescent="0.2">
      <c r="A117" s="78">
        <v>5132</v>
      </c>
      <c r="B117" s="76" t="s">
        <v>506</v>
      </c>
      <c r="C117" s="80">
        <v>8000</v>
      </c>
      <c r="D117" s="83">
        <v>3.2000000000000002E-3</v>
      </c>
    </row>
    <row r="118" spans="1:4" x14ac:dyDescent="0.2">
      <c r="A118" s="78">
        <v>5133</v>
      </c>
      <c r="B118" s="76" t="s">
        <v>507</v>
      </c>
      <c r="C118" s="80">
        <v>223347.36</v>
      </c>
      <c r="D118" s="83">
        <f t="shared" si="0"/>
        <v>8.8239389090016135E-2</v>
      </c>
    </row>
    <row r="119" spans="1:4" x14ac:dyDescent="0.2">
      <c r="A119" s="78">
        <v>5134</v>
      </c>
      <c r="B119" s="76" t="s">
        <v>508</v>
      </c>
      <c r="C119" s="80">
        <v>3195.22</v>
      </c>
      <c r="D119" s="83">
        <f t="shared" si="0"/>
        <v>1.2623577050930952E-3</v>
      </c>
    </row>
    <row r="120" spans="1:4" x14ac:dyDescent="0.2">
      <c r="A120" s="78">
        <v>5135</v>
      </c>
      <c r="B120" s="76" t="s">
        <v>509</v>
      </c>
      <c r="C120" s="80">
        <v>68894.83</v>
      </c>
      <c r="D120" s="83">
        <f t="shared" si="0"/>
        <v>2.7218757860672797E-2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10181.42</v>
      </c>
      <c r="D122" s="83">
        <f t="shared" si="0"/>
        <v>4.0224441465028828E-3</v>
      </c>
    </row>
    <row r="123" spans="1:4" x14ac:dyDescent="0.2">
      <c r="A123" s="78">
        <v>5138</v>
      </c>
      <c r="B123" s="76" t="s">
        <v>512</v>
      </c>
      <c r="C123" s="80">
        <v>159147.64000000001</v>
      </c>
      <c r="D123" s="83">
        <f t="shared" si="0"/>
        <v>6.2875560869480693E-2</v>
      </c>
    </row>
    <row r="124" spans="1:4" x14ac:dyDescent="0.2">
      <c r="A124" s="78">
        <v>5139</v>
      </c>
      <c r="B124" s="76" t="s">
        <v>513</v>
      </c>
      <c r="C124" s="80">
        <v>24531.87</v>
      </c>
      <c r="D124" s="83">
        <f t="shared" si="0"/>
        <v>9.6919758623325303E-3</v>
      </c>
    </row>
    <row r="125" spans="1:4" x14ac:dyDescent="0.2">
      <c r="A125" s="78">
        <v>5200</v>
      </c>
      <c r="B125" s="76" t="s">
        <v>514</v>
      </c>
      <c r="C125" s="80">
        <v>77608.509999999995</v>
      </c>
      <c r="D125" s="83">
        <f t="shared" si="0"/>
        <v>3.0661331795398917E-2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66208.509999999995</v>
      </c>
      <c r="D136" s="83">
        <f t="shared" si="0"/>
        <v>2.6157454804749982E-2</v>
      </c>
    </row>
    <row r="137" spans="1:4" x14ac:dyDescent="0.2">
      <c r="A137" s="78">
        <v>5242</v>
      </c>
      <c r="B137" s="76" t="s">
        <v>524</v>
      </c>
      <c r="C137" s="80">
        <v>11400</v>
      </c>
      <c r="D137" s="83">
        <f t="shared" si="0"/>
        <v>4.503876990648934E-3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  <row r="222" spans="1:4" x14ac:dyDescent="0.2">
      <c r="B222" s="76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7:D99 D102:D116 D118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B34" sqref="B34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73" t="str">
        <f>ESF!A1</f>
        <v>COMISION MUNICIPAL DEL DEPORTE Y ATENCION A LA JUVENTUD DEL MUNICIPIO DE URIANGATO GUANAJUATO</v>
      </c>
      <c r="B1" s="173"/>
      <c r="C1" s="173"/>
      <c r="D1" s="84" t="s">
        <v>288</v>
      </c>
      <c r="E1" s="85">
        <f>ESF!H1</f>
        <v>2018</v>
      </c>
    </row>
    <row r="2" spans="1:5" ht="18.95" customHeight="1" x14ac:dyDescent="0.2">
      <c r="A2" s="173" t="s">
        <v>594</v>
      </c>
      <c r="B2" s="173"/>
      <c r="C2" s="173"/>
      <c r="D2" s="84" t="s">
        <v>290</v>
      </c>
      <c r="E2" s="85" t="str">
        <f>ESF!H2</f>
        <v>Trimestral</v>
      </c>
    </row>
    <row r="3" spans="1:5" ht="18.95" customHeight="1" x14ac:dyDescent="0.2">
      <c r="A3" s="173" t="str">
        <f>ESF!A3</f>
        <v>Correspondiente del 01 DE ENERO  al 30 DE JUNIO DEL 2018.</v>
      </c>
      <c r="B3" s="173"/>
      <c r="C3" s="173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152">
        <v>-167878.29</v>
      </c>
      <c r="D8" s="163" t="s">
        <v>632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51078.46</v>
      </c>
    </row>
    <row r="15" spans="1:5" x14ac:dyDescent="0.2">
      <c r="A15" s="90">
        <v>3220</v>
      </c>
      <c r="B15" s="86" t="s">
        <v>599</v>
      </c>
      <c r="C15" s="91">
        <v>-964917.7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34" spans="2:2" x14ac:dyDescent="0.2">
      <c r="B34" s="86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79" workbookViewId="0">
      <selection activeCell="B85" sqref="B85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73" t="str">
        <f>ESF!A1</f>
        <v>COMISION MUNICIPAL DEL DEPORTE Y ATENCION A LA JUVENTUD DEL MUNICIPIO DE URIANGATO GUANAJUATO</v>
      </c>
      <c r="B1" s="173"/>
      <c r="C1" s="173"/>
      <c r="D1" s="84" t="s">
        <v>288</v>
      </c>
      <c r="E1" s="85">
        <f>ESF!H1</f>
        <v>2018</v>
      </c>
    </row>
    <row r="2" spans="1:5" s="92" customFormat="1" ht="18.95" customHeight="1" x14ac:dyDescent="0.25">
      <c r="A2" s="173" t="s">
        <v>612</v>
      </c>
      <c r="B2" s="173"/>
      <c r="C2" s="17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73" t="str">
        <f>ESF!A3</f>
        <v>Correspondiente del 01 DE ENERO  al 30 DE JUNIO DEL 2018.</v>
      </c>
      <c r="B3" s="173"/>
      <c r="C3" s="173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166">
        <v>594645.54</v>
      </c>
      <c r="D10" s="166">
        <v>557741.39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0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164">
        <v>15555</v>
      </c>
    </row>
    <row r="35" spans="1:5" x14ac:dyDescent="0.2">
      <c r="A35" s="90">
        <v>1247</v>
      </c>
      <c r="B35" s="86" t="s">
        <v>343</v>
      </c>
      <c r="C35" s="165">
        <v>0</v>
      </c>
    </row>
    <row r="36" spans="1:5" x14ac:dyDescent="0.2">
      <c r="A36" s="90">
        <v>1248</v>
      </c>
      <c r="B36" s="86" t="s">
        <v>344</v>
      </c>
      <c r="C36" s="165">
        <v>0</v>
      </c>
    </row>
    <row r="37" spans="1:5" x14ac:dyDescent="0.2">
      <c r="A37" s="90">
        <v>1250</v>
      </c>
      <c r="B37" s="86" t="s">
        <v>346</v>
      </c>
      <c r="C37" s="165">
        <v>0</v>
      </c>
    </row>
    <row r="38" spans="1:5" x14ac:dyDescent="0.2">
      <c r="A38" s="90">
        <v>1251</v>
      </c>
      <c r="B38" s="86" t="s">
        <v>347</v>
      </c>
      <c r="C38" s="165">
        <v>0</v>
      </c>
    </row>
    <row r="39" spans="1:5" x14ac:dyDescent="0.2">
      <c r="A39" s="90">
        <v>1252</v>
      </c>
      <c r="B39" s="86" t="s">
        <v>348</v>
      </c>
      <c r="C39" s="165">
        <v>0</v>
      </c>
    </row>
    <row r="40" spans="1:5" x14ac:dyDescent="0.2">
      <c r="A40" s="90">
        <v>1253</v>
      </c>
      <c r="B40" s="86" t="s">
        <v>349</v>
      </c>
      <c r="C40" s="165">
        <v>0</v>
      </c>
    </row>
    <row r="41" spans="1:5" x14ac:dyDescent="0.2">
      <c r="A41" s="90">
        <v>1254</v>
      </c>
      <c r="B41" s="86" t="s">
        <v>350</v>
      </c>
      <c r="C41" s="164">
        <v>4628.3999999999996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5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5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5" ht="20.25" x14ac:dyDescent="0.3">
      <c r="A67" s="90">
        <v>5550</v>
      </c>
      <c r="B67" s="86" t="s">
        <v>583</v>
      </c>
      <c r="C67" s="91">
        <v>0</v>
      </c>
      <c r="D67" s="91">
        <v>0</v>
      </c>
      <c r="E67" s="162" t="s">
        <v>631</v>
      </c>
    </row>
    <row r="68" spans="1:5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5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5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5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5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5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5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5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5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5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5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5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5" x14ac:dyDescent="0.2">
      <c r="A80" s="90">
        <v>5611</v>
      </c>
      <c r="B80" s="86" t="s">
        <v>593</v>
      </c>
      <c r="C80" s="91">
        <v>0</v>
      </c>
      <c r="D80" s="91">
        <v>0</v>
      </c>
    </row>
    <row r="85" spans="2:2" x14ac:dyDescent="0.2">
      <c r="B85" s="86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2018-03-08T17:54:20Z</cp:lastPrinted>
  <dcterms:created xsi:type="dcterms:W3CDTF">2012-12-11T20:36:24Z</dcterms:created>
  <dcterms:modified xsi:type="dcterms:W3CDTF">2018-07-19T19:45:23Z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