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Informacion SEVAC  2018\SEVAC 2do. Trimestre 2018\CTA. PUBLICA\"/>
    </mc:Choice>
  </mc:AlternateContent>
  <bookViews>
    <workbookView xWindow="0" yWindow="0" windowWidth="20490" windowHeight="7155" tabRatio="885"/>
  </bookViews>
  <sheets>
    <sheet name="CFG" sheetId="5" r:id="rId1"/>
  </sheets>
  <externalReferences>
    <externalReference r:id="rId2"/>
  </externalReferences>
  <definedNames>
    <definedName name="_xlnm._FilterDatabase" localSheetId="0" hidden="1">CFG!$A$3:$H$40</definedName>
  </definedNames>
  <calcPr calcId="152511"/>
</workbook>
</file>

<file path=xl/calcChain.xml><?xml version="1.0" encoding="utf-8"?>
<calcChain xmlns="http://schemas.openxmlformats.org/spreadsheetml/2006/main">
  <c r="H16" i="5" l="1"/>
  <c r="G16" i="5"/>
  <c r="F16" i="5"/>
  <c r="E16" i="5"/>
  <c r="E20" i="5"/>
  <c r="H20" i="5" s="1"/>
  <c r="C42" i="5"/>
  <c r="D42" i="5"/>
  <c r="E42" i="5"/>
  <c r="F42" i="5"/>
  <c r="G42" i="5"/>
  <c r="H42" i="5"/>
  <c r="H40" i="5"/>
  <c r="G40" i="5"/>
  <c r="F40" i="5"/>
  <c r="H39" i="5"/>
  <c r="G39" i="5"/>
  <c r="F39" i="5"/>
  <c r="H38" i="5"/>
  <c r="G38" i="5"/>
  <c r="F38" i="5"/>
  <c r="H37" i="5"/>
  <c r="G37" i="5"/>
  <c r="F37" i="5"/>
  <c r="E37" i="5"/>
  <c r="H36" i="5"/>
  <c r="G36" i="5"/>
  <c r="F36" i="5"/>
  <c r="E36" i="5"/>
  <c r="H34" i="5"/>
  <c r="G34" i="5"/>
  <c r="F34" i="5"/>
  <c r="H33" i="5"/>
  <c r="G33" i="5"/>
  <c r="F33" i="5"/>
  <c r="H25" i="5"/>
  <c r="G25" i="5"/>
  <c r="F25" i="5"/>
  <c r="H23" i="5"/>
  <c r="G23" i="5"/>
  <c r="F23" i="5"/>
  <c r="H22" i="5"/>
  <c r="G22" i="5"/>
  <c r="F22" i="5"/>
  <c r="H21" i="5"/>
  <c r="G21" i="5"/>
  <c r="F21" i="5"/>
  <c r="C36" i="5"/>
  <c r="D36" i="5"/>
  <c r="C37" i="5"/>
  <c r="D37" i="5"/>
  <c r="C38" i="5"/>
  <c r="D38" i="5"/>
  <c r="C39" i="5"/>
  <c r="D39" i="5"/>
  <c r="C40" i="5"/>
  <c r="D40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16" i="5"/>
  <c r="D16" i="5"/>
  <c r="C17" i="5"/>
  <c r="D17" i="5"/>
  <c r="C18" i="5"/>
  <c r="D18" i="5"/>
  <c r="C19" i="5"/>
  <c r="D19" i="5"/>
  <c r="C21" i="5"/>
  <c r="D21" i="5"/>
  <c r="C22" i="5"/>
  <c r="D22" i="5"/>
  <c r="C23" i="5"/>
  <c r="D23" i="5"/>
  <c r="G6" i="5"/>
  <c r="F6" i="5"/>
  <c r="E6" i="5"/>
  <c r="D6" i="5"/>
  <c r="C6" i="5"/>
  <c r="H6" i="5" l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<sst xmlns="http://schemas.openxmlformats.org/spreadsheetml/2006/main" count="45" uniqueCount="45">
  <si>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</si>
  <si>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</si>
  <si>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</si>
  <si>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</si>
  <si>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</si>
  <si>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</si>
  <si>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</si>
  <si>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</si>
  <si>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</si>
  <si>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</si>
  <si>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</si>
  <si>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</si>
  <si>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</si>
  <si>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</si>
  <si>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</si>
  <si>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</si>
  <si>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</si>
  <si>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</si>
  <si>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</si>
  <si>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</si>
  <si>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</si>
  <si>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</si>
  <si>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</si>
  <si>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</si>
  <si>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</si>
  <si>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</si>
  <si>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</si>
  <si>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</si>
  <si>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</si>
  <si>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</si>
  <si>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</si>
  <si>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</si>
  <si>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</si>
  <si>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</si>
  <si>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</si>
  <si>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</si>
  <si>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</si>
  <si>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</si>
  <si>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</si>
  <si>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</si>
  <si>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</si>
  <si>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</si>
  <si>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</si>
  <si>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COMISION MUNICIPAL DEL DEPORTE Y ATENCION A LA JUVENTUD DEL MUNICIPIO DE URIANGATO GUANAJUATO
Estado Analítico del Ejercicio del Presupuesto de Egresos
Clasificación Funcional (Finalidad y Función)
Del 01 DE ENERO  al 30 DE JUNIO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</si>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</sst>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4" fontId="7" fillId="0" borderId="4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xana/Desktop/POA%202018/CTAS%20PUBLICAS%202018/2do.%20trimestre%202018/Impresos%202do.%20trimestre/0322_EAEPE_MURI_DPT_02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Hoja1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Hoja2"/>
      <sheetName val="CFG"/>
      <sheetName val="Instructivo_C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C3">
            <v>4945000</v>
          </cell>
          <cell r="D3">
            <v>472269.08</v>
          </cell>
          <cell r="E3">
            <v>5417269.0800000001</v>
          </cell>
          <cell r="F3">
            <v>2551336.0099999998</v>
          </cell>
          <cell r="G3">
            <v>2538607.38</v>
          </cell>
          <cell r="H3">
            <v>2865933.0700000003</v>
          </cell>
        </row>
        <row r="13">
          <cell r="C13">
            <v>4945000</v>
          </cell>
          <cell r="D13">
            <v>472269.08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workbookViewId="0">
      <selection activeCell="F48" sqref="F48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10" ht="50.1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10" x14ac:dyDescent="0.2">
      <c r="A2" s="30" t="s">
        <v>33</v>
      </c>
      <c r="B2" s="31"/>
      <c r="C2" s="27" t="s">
        <v>39</v>
      </c>
      <c r="D2" s="28"/>
      <c r="E2" s="28"/>
      <c r="F2" s="28"/>
      <c r="G2" s="29"/>
      <c r="H2" s="36" t="s">
        <v>38</v>
      </c>
    </row>
    <row r="3" spans="1:10" ht="24.95" customHeight="1" x14ac:dyDescent="0.2">
      <c r="A3" s="32"/>
      <c r="B3" s="33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37"/>
    </row>
    <row r="4" spans="1:10" x14ac:dyDescent="0.2">
      <c r="A4" s="34"/>
      <c r="B4" s="35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10" x14ac:dyDescent="0.2">
      <c r="A5" s="14"/>
      <c r="B5" s="15"/>
      <c r="C5" s="4"/>
      <c r="D5" s="4"/>
      <c r="E5" s="4"/>
      <c r="F5" s="4"/>
      <c r="G5" s="4"/>
      <c r="H5" s="4"/>
    </row>
    <row r="6" spans="1:10" x14ac:dyDescent="0.2">
      <c r="A6" s="11" t="s">
        <v>5</v>
      </c>
      <c r="B6" s="9"/>
      <c r="C6" s="20">
        <f t="shared" ref="C6:H6" si="0">SUM(C7:C14)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2"/>
      <c r="J6" s="22"/>
    </row>
    <row r="7" spans="1:10" x14ac:dyDescent="0.2">
      <c r="A7" s="8"/>
      <c r="B7" s="12" t="s">
        <v>21</v>
      </c>
      <c r="C7" s="21">
        <v>0</v>
      </c>
      <c r="D7" s="21">
        <v>0</v>
      </c>
      <c r="E7" s="24">
        <v>0</v>
      </c>
      <c r="F7" s="24">
        <v>0</v>
      </c>
      <c r="G7" s="24">
        <v>0</v>
      </c>
      <c r="H7" s="24">
        <v>0</v>
      </c>
      <c r="I7" s="23"/>
      <c r="J7" s="23"/>
    </row>
    <row r="8" spans="1:10" x14ac:dyDescent="0.2">
      <c r="A8" s="8"/>
      <c r="B8" s="12" t="s">
        <v>6</v>
      </c>
      <c r="C8" s="21">
        <v>0</v>
      </c>
      <c r="D8" s="21">
        <v>0</v>
      </c>
      <c r="E8" s="24">
        <v>0</v>
      </c>
      <c r="F8" s="24">
        <v>0</v>
      </c>
      <c r="G8" s="24">
        <v>0</v>
      </c>
      <c r="H8" s="24">
        <v>0</v>
      </c>
      <c r="I8" s="23"/>
      <c r="J8" s="23"/>
    </row>
    <row r="9" spans="1:10" x14ac:dyDescent="0.2">
      <c r="A9" s="8"/>
      <c r="B9" s="12" t="s">
        <v>22</v>
      </c>
      <c r="C9" s="21">
        <v>0</v>
      </c>
      <c r="D9" s="21">
        <v>0</v>
      </c>
      <c r="E9" s="24">
        <v>0</v>
      </c>
      <c r="F9" s="24">
        <v>0</v>
      </c>
      <c r="G9" s="24">
        <v>0</v>
      </c>
      <c r="H9" s="24">
        <v>0</v>
      </c>
      <c r="I9" s="23"/>
      <c r="J9" s="23"/>
    </row>
    <row r="10" spans="1:10" x14ac:dyDescent="0.2">
      <c r="A10" s="8"/>
      <c r="B10" s="12" t="s">
        <v>0</v>
      </c>
      <c r="C10" s="21">
        <v>0</v>
      </c>
      <c r="D10" s="21">
        <v>0</v>
      </c>
      <c r="E10" s="24">
        <v>0</v>
      </c>
      <c r="F10" s="24">
        <v>0</v>
      </c>
      <c r="G10" s="24">
        <v>0</v>
      </c>
      <c r="H10" s="24">
        <v>0</v>
      </c>
      <c r="I10" s="23"/>
      <c r="J10" s="23"/>
    </row>
    <row r="11" spans="1:10" x14ac:dyDescent="0.2">
      <c r="A11" s="8"/>
      <c r="B11" s="12" t="s">
        <v>12</v>
      </c>
      <c r="C11" s="21">
        <v>0</v>
      </c>
      <c r="D11" s="21">
        <v>0</v>
      </c>
      <c r="E11" s="24">
        <v>0</v>
      </c>
      <c r="F11" s="24">
        <v>0</v>
      </c>
      <c r="G11" s="24">
        <v>0</v>
      </c>
      <c r="H11" s="24">
        <v>0</v>
      </c>
      <c r="I11" s="23"/>
      <c r="J11" s="23"/>
    </row>
    <row r="12" spans="1:10" x14ac:dyDescent="0.2">
      <c r="A12" s="8"/>
      <c r="B12" s="12" t="s">
        <v>7</v>
      </c>
      <c r="C12" s="21">
        <v>0</v>
      </c>
      <c r="D12" s="21">
        <v>0</v>
      </c>
      <c r="E12" s="24">
        <v>0</v>
      </c>
      <c r="F12" s="24">
        <v>0</v>
      </c>
      <c r="G12" s="24">
        <v>0</v>
      </c>
      <c r="H12" s="24">
        <v>0</v>
      </c>
      <c r="I12" s="23"/>
      <c r="J12" s="23"/>
    </row>
    <row r="13" spans="1:10" x14ac:dyDescent="0.2">
      <c r="A13" s="8"/>
      <c r="B13" s="12" t="s">
        <v>23</v>
      </c>
      <c r="C13" s="21">
        <v>0</v>
      </c>
      <c r="D13" s="21">
        <v>0</v>
      </c>
      <c r="E13" s="24">
        <v>0</v>
      </c>
      <c r="F13" s="24">
        <v>0</v>
      </c>
      <c r="G13" s="24">
        <v>0</v>
      </c>
      <c r="H13" s="24">
        <v>0</v>
      </c>
      <c r="I13" s="23"/>
      <c r="J13" s="23"/>
    </row>
    <row r="14" spans="1:10" x14ac:dyDescent="0.2">
      <c r="A14" s="8"/>
      <c r="B14" s="12" t="s">
        <v>8</v>
      </c>
      <c r="C14" s="21">
        <v>0</v>
      </c>
      <c r="D14" s="21">
        <v>0</v>
      </c>
      <c r="E14" s="24">
        <v>0</v>
      </c>
      <c r="F14" s="24">
        <v>0</v>
      </c>
      <c r="G14" s="24">
        <v>0</v>
      </c>
      <c r="H14" s="24">
        <v>0</v>
      </c>
      <c r="I14" s="23"/>
      <c r="J14" s="23"/>
    </row>
    <row r="15" spans="1:10" x14ac:dyDescent="0.2">
      <c r="A15" s="10"/>
      <c r="B15" s="12"/>
      <c r="C15" s="5"/>
      <c r="D15" s="5"/>
      <c r="E15" s="26"/>
      <c r="F15" s="24"/>
      <c r="G15" s="24"/>
      <c r="H15" s="26"/>
      <c r="I15" s="23"/>
      <c r="J15" s="23"/>
    </row>
    <row r="16" spans="1:10" x14ac:dyDescent="0.2">
      <c r="A16" s="11" t="s">
        <v>9</v>
      </c>
      <c r="B16" s="13"/>
      <c r="C16" s="5">
        <f>[1]CFG!C13</f>
        <v>4945000</v>
      </c>
      <c r="D16" s="5">
        <f>[1]CFG!D13</f>
        <v>472269.08</v>
      </c>
      <c r="E16" s="18">
        <f t="shared" ref="E16:H16" si="1">SUM(E17:E23)</f>
        <v>5417269.0800000001</v>
      </c>
      <c r="F16" s="20">
        <f t="shared" si="1"/>
        <v>2551336.0099999998</v>
      </c>
      <c r="G16" s="20">
        <f t="shared" si="1"/>
        <v>2538607.38</v>
      </c>
      <c r="H16" s="18">
        <f t="shared" si="1"/>
        <v>2865933.0700000003</v>
      </c>
      <c r="I16" s="23"/>
      <c r="J16" s="23"/>
    </row>
    <row r="17" spans="1:10" x14ac:dyDescent="0.2">
      <c r="A17" s="8"/>
      <c r="B17" s="12" t="s">
        <v>24</v>
      </c>
      <c r="C17" s="5">
        <f>[1]CFG!C14</f>
        <v>0</v>
      </c>
      <c r="D17" s="5">
        <f>[1]CFG!D14</f>
        <v>0</v>
      </c>
      <c r="E17" s="26">
        <v>0</v>
      </c>
      <c r="F17" s="24">
        <v>0</v>
      </c>
      <c r="G17" s="24">
        <v>0</v>
      </c>
      <c r="H17" s="26">
        <v>0</v>
      </c>
      <c r="I17" s="23"/>
      <c r="J17" s="23"/>
    </row>
    <row r="18" spans="1:10" x14ac:dyDescent="0.2">
      <c r="A18" s="8"/>
      <c r="B18" s="12" t="s">
        <v>15</v>
      </c>
      <c r="C18" s="5">
        <f>[1]CFG!C15</f>
        <v>0</v>
      </c>
      <c r="D18" s="5">
        <f>[1]CFG!D15</f>
        <v>0</v>
      </c>
      <c r="E18" s="26">
        <v>0</v>
      </c>
      <c r="F18" s="24">
        <v>0</v>
      </c>
      <c r="G18" s="24">
        <v>0</v>
      </c>
      <c r="H18" s="26">
        <v>0</v>
      </c>
      <c r="I18" s="23"/>
      <c r="J18" s="23"/>
    </row>
    <row r="19" spans="1:10" x14ac:dyDescent="0.2">
      <c r="A19" s="8"/>
      <c r="B19" s="12" t="s">
        <v>10</v>
      </c>
      <c r="C19" s="5">
        <f>[1]CFG!C16</f>
        <v>0</v>
      </c>
      <c r="D19" s="5">
        <f>[1]CFG!D16</f>
        <v>0</v>
      </c>
      <c r="E19" s="26">
        <v>0</v>
      </c>
      <c r="F19" s="24">
        <v>0</v>
      </c>
      <c r="G19" s="24">
        <v>0</v>
      </c>
      <c r="H19" s="26">
        <v>0</v>
      </c>
      <c r="I19" s="23"/>
      <c r="J19" s="23"/>
    </row>
    <row r="20" spans="1:10" x14ac:dyDescent="0.2">
      <c r="A20" s="8"/>
      <c r="B20" s="12" t="s">
        <v>25</v>
      </c>
      <c r="C20" s="19">
        <v>4945000</v>
      </c>
      <c r="D20" s="21">
        <v>472269.08</v>
      </c>
      <c r="E20" s="19">
        <f t="shared" ref="E20" si="2">+C20+D20</f>
        <v>5417269.0800000001</v>
      </c>
      <c r="F20" s="21">
        <v>2551336.0099999998</v>
      </c>
      <c r="G20" s="21">
        <v>2538607.38</v>
      </c>
      <c r="H20" s="19">
        <f t="shared" ref="H20" si="3">E20-F20</f>
        <v>2865933.0700000003</v>
      </c>
      <c r="I20" s="23"/>
      <c r="J20" s="23"/>
    </row>
    <row r="21" spans="1:10" x14ac:dyDescent="0.2">
      <c r="A21" s="8"/>
      <c r="B21" s="12" t="s">
        <v>26</v>
      </c>
      <c r="C21" s="5">
        <f>[1]CFG!C18</f>
        <v>0</v>
      </c>
      <c r="D21" s="5">
        <f>[1]CFG!D18</f>
        <v>0</v>
      </c>
      <c r="E21" s="26">
        <v>0</v>
      </c>
      <c r="F21" s="24">
        <f t="shared" ref="F21:H22" si="4">SUM(F22+F31+F39+F49)</f>
        <v>0</v>
      </c>
      <c r="G21" s="24">
        <f t="shared" si="4"/>
        <v>0</v>
      </c>
      <c r="H21" s="26">
        <f t="shared" si="4"/>
        <v>0</v>
      </c>
      <c r="I21" s="23"/>
      <c r="J21" s="23"/>
    </row>
    <row r="22" spans="1:10" x14ac:dyDescent="0.2">
      <c r="A22" s="8"/>
      <c r="B22" s="12" t="s">
        <v>27</v>
      </c>
      <c r="C22" s="5">
        <f>[1]CFG!C19</f>
        <v>0</v>
      </c>
      <c r="D22" s="5">
        <f>[1]CFG!D19</f>
        <v>0</v>
      </c>
      <c r="E22" s="26">
        <v>0</v>
      </c>
      <c r="F22" s="24">
        <f t="shared" si="4"/>
        <v>0</v>
      </c>
      <c r="G22" s="24">
        <f t="shared" si="4"/>
        <v>0</v>
      </c>
      <c r="H22" s="26">
        <f t="shared" si="4"/>
        <v>0</v>
      </c>
      <c r="I22" s="23"/>
      <c r="J22" s="23"/>
    </row>
    <row r="23" spans="1:10" x14ac:dyDescent="0.2">
      <c r="A23" s="8"/>
      <c r="B23" s="12" t="s">
        <v>1</v>
      </c>
      <c r="C23" s="5">
        <f>[1]CFG!C20</f>
        <v>0</v>
      </c>
      <c r="D23" s="5">
        <f>[1]CFG!D20</f>
        <v>0</v>
      </c>
      <c r="E23" s="24">
        <v>0</v>
      </c>
      <c r="F23" s="24">
        <f t="shared" ref="E23:H38" si="5">SUM(F24+F33+F41+F51)</f>
        <v>0</v>
      </c>
      <c r="G23" s="24">
        <f t="shared" si="5"/>
        <v>0</v>
      </c>
      <c r="H23" s="26">
        <f t="shared" si="5"/>
        <v>0</v>
      </c>
      <c r="I23" s="23"/>
      <c r="J23" s="23"/>
    </row>
    <row r="24" spans="1:10" x14ac:dyDescent="0.2">
      <c r="A24" s="10"/>
      <c r="B24" s="12"/>
      <c r="C24" s="5"/>
      <c r="D24" s="5"/>
      <c r="E24" s="24"/>
      <c r="F24" s="24"/>
      <c r="G24" s="24"/>
      <c r="H24" s="24"/>
      <c r="I24" s="23"/>
      <c r="J24" s="23"/>
    </row>
    <row r="25" spans="1:10" x14ac:dyDescent="0.2">
      <c r="A25" s="11" t="s">
        <v>28</v>
      </c>
      <c r="B25" s="13"/>
      <c r="C25" s="5">
        <f>[1]CFG!C21</f>
        <v>0</v>
      </c>
      <c r="D25" s="5">
        <f>[1]CFG!D21</f>
        <v>0</v>
      </c>
      <c r="E25" s="24">
        <v>0</v>
      </c>
      <c r="F25" s="24">
        <f t="shared" si="5"/>
        <v>0</v>
      </c>
      <c r="G25" s="24">
        <f t="shared" si="5"/>
        <v>0</v>
      </c>
      <c r="H25" s="24">
        <f t="shared" si="5"/>
        <v>0</v>
      </c>
      <c r="I25" s="23"/>
      <c r="J25" s="23"/>
    </row>
    <row r="26" spans="1:10" x14ac:dyDescent="0.2">
      <c r="A26" s="8"/>
      <c r="B26" s="12" t="s">
        <v>16</v>
      </c>
      <c r="C26" s="5">
        <f>[1]CFG!C22</f>
        <v>0</v>
      </c>
      <c r="D26" s="5">
        <f>[1]CFG!D22</f>
        <v>0</v>
      </c>
      <c r="E26" s="24">
        <v>0</v>
      </c>
      <c r="F26" s="24">
        <v>0</v>
      </c>
      <c r="G26" s="24">
        <v>0</v>
      </c>
      <c r="H26" s="24">
        <v>0</v>
      </c>
      <c r="I26" s="23"/>
      <c r="J26" s="23"/>
    </row>
    <row r="27" spans="1:10" x14ac:dyDescent="0.2">
      <c r="A27" s="8"/>
      <c r="B27" s="12" t="s">
        <v>13</v>
      </c>
      <c r="C27" s="5">
        <f>[1]CFG!C23</f>
        <v>0</v>
      </c>
      <c r="D27" s="5">
        <f>[1]CFG!D23</f>
        <v>0</v>
      </c>
      <c r="E27" s="24">
        <v>0</v>
      </c>
      <c r="F27" s="24">
        <v>0</v>
      </c>
      <c r="G27" s="24">
        <v>0</v>
      </c>
      <c r="H27" s="24">
        <v>0</v>
      </c>
      <c r="I27" s="23"/>
      <c r="J27" s="23"/>
    </row>
    <row r="28" spans="1:10" x14ac:dyDescent="0.2">
      <c r="A28" s="8"/>
      <c r="B28" s="12" t="s">
        <v>17</v>
      </c>
      <c r="C28" s="5">
        <f>[1]CFG!C24</f>
        <v>0</v>
      </c>
      <c r="D28" s="5">
        <f>[1]CFG!D24</f>
        <v>0</v>
      </c>
      <c r="E28" s="24">
        <v>0</v>
      </c>
      <c r="F28" s="24">
        <v>0</v>
      </c>
      <c r="G28" s="24">
        <v>0</v>
      </c>
      <c r="H28" s="24">
        <v>0</v>
      </c>
      <c r="I28" s="23"/>
      <c r="J28" s="23"/>
    </row>
    <row r="29" spans="1:10" x14ac:dyDescent="0.2">
      <c r="A29" s="8"/>
      <c r="B29" s="12" t="s">
        <v>29</v>
      </c>
      <c r="C29" s="5">
        <f>[1]CFG!C25</f>
        <v>0</v>
      </c>
      <c r="D29" s="5">
        <f>[1]CFG!D25</f>
        <v>0</v>
      </c>
      <c r="E29" s="24">
        <v>0</v>
      </c>
      <c r="F29" s="24">
        <v>0</v>
      </c>
      <c r="G29" s="24">
        <v>0</v>
      </c>
      <c r="H29" s="24">
        <v>0</v>
      </c>
      <c r="I29" s="23"/>
      <c r="J29" s="23"/>
    </row>
    <row r="30" spans="1:10" x14ac:dyDescent="0.2">
      <c r="A30" s="8"/>
      <c r="B30" s="12" t="s">
        <v>11</v>
      </c>
      <c r="C30" s="5">
        <f>[1]CFG!C26</f>
        <v>0</v>
      </c>
      <c r="D30" s="5">
        <f>[1]CFG!D26</f>
        <v>0</v>
      </c>
      <c r="E30" s="24">
        <v>0</v>
      </c>
      <c r="F30" s="24">
        <v>0</v>
      </c>
      <c r="G30" s="24">
        <v>0</v>
      </c>
      <c r="H30" s="24">
        <v>0</v>
      </c>
      <c r="I30" s="23"/>
      <c r="J30" s="23"/>
    </row>
    <row r="31" spans="1:10" x14ac:dyDescent="0.2">
      <c r="A31" s="8"/>
      <c r="B31" s="12" t="s">
        <v>2</v>
      </c>
      <c r="C31" s="5">
        <f>[1]CFG!C27</f>
        <v>0</v>
      </c>
      <c r="D31" s="5">
        <f>[1]CFG!D27</f>
        <v>0</v>
      </c>
      <c r="E31" s="24">
        <v>0</v>
      </c>
      <c r="F31" s="24">
        <v>0</v>
      </c>
      <c r="G31" s="24">
        <v>0</v>
      </c>
      <c r="H31" s="24">
        <v>0</v>
      </c>
      <c r="I31" s="23"/>
      <c r="J31" s="23"/>
    </row>
    <row r="32" spans="1:10" x14ac:dyDescent="0.2">
      <c r="A32" s="8"/>
      <c r="B32" s="12" t="s">
        <v>3</v>
      </c>
      <c r="C32" s="5">
        <f>[1]CFG!C28</f>
        <v>0</v>
      </c>
      <c r="D32" s="5">
        <f>[1]CFG!D28</f>
        <v>0</v>
      </c>
      <c r="E32" s="24">
        <v>0</v>
      </c>
      <c r="F32" s="24">
        <v>0</v>
      </c>
      <c r="G32" s="24">
        <v>0</v>
      </c>
      <c r="H32" s="24">
        <v>0</v>
      </c>
      <c r="I32" s="23"/>
      <c r="J32" s="23"/>
    </row>
    <row r="33" spans="1:10" x14ac:dyDescent="0.2">
      <c r="A33" s="8"/>
      <c r="B33" s="12" t="s">
        <v>30</v>
      </c>
      <c r="C33" s="5">
        <f>[1]CFG!C29</f>
        <v>0</v>
      </c>
      <c r="D33" s="5">
        <f>[1]CFG!D29</f>
        <v>0</v>
      </c>
      <c r="E33" s="24"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3"/>
      <c r="J33" s="23"/>
    </row>
    <row r="34" spans="1:10" x14ac:dyDescent="0.2">
      <c r="A34" s="8"/>
      <c r="B34" s="12" t="s">
        <v>18</v>
      </c>
      <c r="C34" s="5">
        <f>[1]CFG!C30</f>
        <v>0</v>
      </c>
      <c r="D34" s="5">
        <f>[1]CFG!D30</f>
        <v>0</v>
      </c>
      <c r="E34" s="24">
        <v>0</v>
      </c>
      <c r="F34" s="24">
        <f t="shared" si="5"/>
        <v>0</v>
      </c>
      <c r="G34" s="24">
        <f t="shared" si="5"/>
        <v>0</v>
      </c>
      <c r="H34" s="24">
        <f t="shared" si="5"/>
        <v>0</v>
      </c>
      <c r="I34" s="23"/>
      <c r="J34" s="23"/>
    </row>
    <row r="35" spans="1:10" x14ac:dyDescent="0.2">
      <c r="A35" s="10"/>
      <c r="B35" s="12"/>
      <c r="C35" s="5"/>
      <c r="D35" s="5"/>
      <c r="E35" s="24"/>
      <c r="F35" s="24"/>
      <c r="G35" s="24"/>
      <c r="H35" s="24"/>
      <c r="I35" s="23"/>
      <c r="J35" s="23"/>
    </row>
    <row r="36" spans="1:10" x14ac:dyDescent="0.2">
      <c r="A36" s="11" t="s">
        <v>19</v>
      </c>
      <c r="B36" s="13"/>
      <c r="C36" s="5">
        <f>[1]CFG!C31</f>
        <v>0</v>
      </c>
      <c r="D36" s="5">
        <f>[1]CFG!D31</f>
        <v>0</v>
      </c>
      <c r="E36" s="24">
        <f t="shared" si="5"/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3"/>
      <c r="J36" s="23"/>
    </row>
    <row r="37" spans="1:10" x14ac:dyDescent="0.2">
      <c r="A37" s="8"/>
      <c r="B37" s="12" t="s">
        <v>31</v>
      </c>
      <c r="C37" s="5">
        <f>[1]CFG!C32</f>
        <v>0</v>
      </c>
      <c r="D37" s="5">
        <f>[1]CFG!D32</f>
        <v>0</v>
      </c>
      <c r="E37" s="24">
        <f t="shared" si="5"/>
        <v>0</v>
      </c>
      <c r="F37" s="24">
        <f t="shared" si="5"/>
        <v>0</v>
      </c>
      <c r="G37" s="24">
        <f t="shared" si="5"/>
        <v>0</v>
      </c>
      <c r="H37" s="24">
        <f t="shared" si="5"/>
        <v>0</v>
      </c>
      <c r="I37" s="23"/>
      <c r="J37" s="23"/>
    </row>
    <row r="38" spans="1:10" ht="22.5" x14ac:dyDescent="0.2">
      <c r="A38" s="8"/>
      <c r="B38" s="12" t="s">
        <v>14</v>
      </c>
      <c r="C38" s="5">
        <f>[1]CFG!C33</f>
        <v>0</v>
      </c>
      <c r="D38" s="5">
        <f>[1]CFG!D33</f>
        <v>0</v>
      </c>
      <c r="E38" s="24">
        <v>0</v>
      </c>
      <c r="F38" s="24">
        <f t="shared" si="5"/>
        <v>0</v>
      </c>
      <c r="G38" s="24">
        <f t="shared" si="5"/>
        <v>0</v>
      </c>
      <c r="H38" s="24">
        <f t="shared" si="5"/>
        <v>0</v>
      </c>
      <c r="I38" s="23"/>
      <c r="J38" s="23"/>
    </row>
    <row r="39" spans="1:10" x14ac:dyDescent="0.2">
      <c r="A39" s="8"/>
      <c r="B39" s="12" t="s">
        <v>20</v>
      </c>
      <c r="C39" s="5">
        <f>[1]CFG!C34</f>
        <v>0</v>
      </c>
      <c r="D39" s="5">
        <f>[1]CFG!D34</f>
        <v>0</v>
      </c>
      <c r="E39" s="24">
        <v>0</v>
      </c>
      <c r="F39" s="24">
        <f t="shared" ref="F39:H40" si="6">SUM(F40+F49+F57+F67)</f>
        <v>0</v>
      </c>
      <c r="G39" s="24">
        <f t="shared" si="6"/>
        <v>0</v>
      </c>
      <c r="H39" s="24">
        <f t="shared" si="6"/>
        <v>0</v>
      </c>
      <c r="I39" s="23"/>
      <c r="J39" s="23"/>
    </row>
    <row r="40" spans="1:10" x14ac:dyDescent="0.2">
      <c r="A40" s="8"/>
      <c r="B40" s="12" t="s">
        <v>4</v>
      </c>
      <c r="C40" s="5">
        <f>[1]CFG!C35</f>
        <v>0</v>
      </c>
      <c r="D40" s="5">
        <f>[1]CFG!D35</f>
        <v>0</v>
      </c>
      <c r="E40" s="24"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3"/>
      <c r="J40" s="23"/>
    </row>
    <row r="41" spans="1:10" x14ac:dyDescent="0.2">
      <c r="A41" s="10"/>
      <c r="B41" s="12"/>
      <c r="C41" s="5"/>
      <c r="D41" s="5"/>
      <c r="E41" s="24"/>
      <c r="F41" s="24"/>
      <c r="G41" s="24"/>
      <c r="H41" s="24"/>
      <c r="I41" s="23"/>
      <c r="J41" s="23"/>
    </row>
    <row r="42" spans="1:10" x14ac:dyDescent="0.2">
      <c r="A42" s="16"/>
      <c r="B42" s="17" t="s">
        <v>32</v>
      </c>
      <c r="C42" s="6">
        <f>[1]CFG!C3</f>
        <v>4945000</v>
      </c>
      <c r="D42" s="6">
        <f>[1]CFG!D3</f>
        <v>472269.08</v>
      </c>
      <c r="E42" s="25">
        <f>[1]CFG!E3</f>
        <v>5417269.0800000001</v>
      </c>
      <c r="F42" s="25">
        <f>[1]CFG!F3</f>
        <v>2551336.0099999998</v>
      </c>
      <c r="G42" s="25">
        <f>[1]CFG!G3</f>
        <v>2538607.38</v>
      </c>
      <c r="H42" s="25">
        <f>[1]CFG!H3</f>
        <v>2865933.0700000003</v>
      </c>
      <c r="I42" s="23"/>
      <c r="J42" s="23"/>
    </row>
    <row r="43" spans="1:10" x14ac:dyDescent="0.2">
      <c r="A43" s="7"/>
      <c r="B43" s="7"/>
      <c r="C43" s="7"/>
      <c r="D43" s="7"/>
      <c r="E43" s="7"/>
      <c r="F43" s="7"/>
      <c r="G43" s="7"/>
      <c r="H43" s="7"/>
    </row>
    <row r="44" spans="1:10" x14ac:dyDescent="0.2">
      <c r="A44" s="7"/>
      <c r="B44" s="7"/>
      <c r="C44" s="7"/>
      <c r="D44" s="7"/>
      <c r="E44" s="7"/>
      <c r="F44" s="7"/>
      <c r="G44" s="7"/>
      <c r="H44" s="7"/>
    </row>
    <row r="45" spans="1:10" x14ac:dyDescent="0.2">
      <c r="A45" s="7"/>
      <c r="B45" s="7" t="s">
        <v>44</v>
      </c>
      <c r="C45" s="7"/>
      <c r="D45" s="7"/>
      <c r="E45" s="7"/>
      <c r="F45" s="7"/>
      <c r="G45" s="7"/>
      <c r="H45" s="7"/>
    </row>
  </sheetData>
  <sheetProtection formatCells="0" formatColumns="0" formatRows="0" autoFilter="0"/>
  <protectedRanges>
    <protectedRange sqref="E7:J15 E21:J42 I20:J20 E17:J19 I16:J16" name="Rango1_2_1"/>
  </protectedRanges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 C6:H6 C17:C19 D16:D19 C42:H42 C21:C41 D21:D41 E36:H37 F21:H21 F22:H22 F23:H23 F25:H25 F33:H33 F34:H34 F38:H38 F39:H39 F40:H4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2018-03-08T21:21:25Z</cp:lastPrinted>
  <dcterms:created xsi:type="dcterms:W3CDTF">2014-02-10T03:37:14Z</dcterms:created>
  <dcterms:modified xsi:type="dcterms:W3CDTF">2018-07-19T20:04:23Z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