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<sst xmlns="http://schemas.openxmlformats.org/spreadsheetml/2006/main" count="92" uniqueCount="58">
  <si>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</si>
  <si>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</si>
  <si>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</si>
  <si>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</si>
  <si>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</si>
  <si>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</si>
  <si>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</si>
  <si>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</si>
  <si>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</si>
  <si>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</si>
  <si>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</si>
  <si>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</si>
  <si>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</si>
  <si>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</si>
  <si>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</si>
  <si>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</si>
  <si>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</si>
  <si>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</si>
  <si>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</si>
  <si>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</si>
  <si>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</si>
  <si>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</si>
  <si>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</si>
  <si>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</si>
  <si>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</si>
  <si>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</si>
  <si>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</si>
  <si>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</si>
  <si>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</si>
  <si>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</si>
  <si>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</si>
  <si>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</si>
  <si>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</si>
  <si>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</si>
  <si>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</si>
  <si>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</si>
  <si>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</si>
  <si>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</si>
  <si>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</si>
  <si>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</si>
  <si>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</si>
  <si>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</si>
  <si>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</si>
  <si>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</si>
  <si>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</si>
  <si>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</si>
  <si>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</si>
  <si>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</si>
  <si>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</si>
  <si>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</si>
  <si>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</si>
  <si>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</si>
  <si>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</si>
  <si>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</si>
  <si>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</si>
  <si>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</si>
  <si>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</si>
  <si>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de Uriangato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</si>
</sst>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14" sqref="B1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1179531.97</v>
      </c>
      <c r="C4" s="7">
        <f>SUM(C5:C14)</f>
        <v>4476783.82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9.9700000000000006</v>
      </c>
      <c r="C9" s="9">
        <v>84.14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44922</v>
      </c>
      <c r="C11" s="9">
        <v>261667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1100000</v>
      </c>
      <c r="C13" s="9">
        <v>4022032.68</v>
      </c>
      <c r="D13" s="17">
        <v>900000</v>
      </c>
    </row>
    <row r="14" spans="1:22" ht="11.25" customHeight="1" x14ac:dyDescent="0.2">
      <c r="A14" s="8" t="s">
        <v>6</v>
      </c>
      <c r="B14" s="9">
        <v>34600</v>
      </c>
      <c r="C14" s="9">
        <v>193000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822884.24</v>
      </c>
      <c r="C16" s="7">
        <f>SUM(C17:C32)</f>
        <v>4057606.08</v>
      </c>
      <c r="D16" s="16" t="s">
        <v>39</v>
      </c>
    </row>
    <row r="17" spans="1:4" ht="11.25" customHeight="1" x14ac:dyDescent="0.2">
      <c r="A17" s="8" t="s">
        <v>8</v>
      </c>
      <c r="B17" s="9">
        <v>493241.29</v>
      </c>
      <c r="C17" s="9">
        <v>2316635.9700000002</v>
      </c>
      <c r="D17" s="17">
        <v>1000</v>
      </c>
    </row>
    <row r="18" spans="1:4" ht="11.25" customHeight="1" x14ac:dyDescent="0.2">
      <c r="A18" s="8" t="s">
        <v>9</v>
      </c>
      <c r="B18" s="9">
        <v>56607.32</v>
      </c>
      <c r="C18" s="9">
        <v>375678.27</v>
      </c>
      <c r="D18" s="17">
        <v>2000</v>
      </c>
    </row>
    <row r="19" spans="1:4" ht="11.25" customHeight="1" x14ac:dyDescent="0.2">
      <c r="A19" s="8" t="s">
        <v>10</v>
      </c>
      <c r="B19" s="9">
        <v>273035.63</v>
      </c>
      <c r="C19" s="9">
        <v>1317291.8400000001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48000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356647.73</v>
      </c>
      <c r="C33" s="7">
        <f>C4-C16</f>
        <v>419177.74000000022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143826.99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143826.99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-143826.99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9606.65</v>
      </c>
      <c r="C54" s="7">
        <f>SUM(C55+C58)</f>
        <v>221132.58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9606.65</v>
      </c>
      <c r="C58" s="9">
        <v>221132.58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-9606.65</v>
      </c>
      <c r="C59" s="7">
        <f>C48-C54</f>
        <v>-221132.58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347041.07999999996</v>
      </c>
      <c r="C61" s="7">
        <f>C59+C45+C33</f>
        <v>54218.170000000275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281455.25</v>
      </c>
      <c r="C63" s="7">
        <v>227237.08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628496.32999999996</v>
      </c>
      <c r="C65" s="7">
        <v>281455.25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elements/1.1/"/>
    <ds:schemaRef ds:uri="45be96a9-161b-45e5-8955-82d7971c9a35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revision/>
  <cp:lastPrinted>2019-05-15T20:50:09Z</cp:lastPrinted>
  <dcterms:created xsi:type="dcterms:W3CDTF">2012-12-11T20:31:36Z</dcterms:created>
  <dcterms:modified xsi:type="dcterms:W3CDTF">2022-04-25T15:41:34Z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