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1er.Trimestre Transparencia Plataforma\Cta. Publica 2019 1er.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s="1"/>
  <c r="E4" i="1" l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s="1"/>
  <c r="F4" i="1" s="1"/>
  <c r="G16" i="1" l="1"/>
  <c r="G15" i="1" s="1"/>
  <c r="G7" i="1"/>
  <c r="G6" i="1" s="1"/>
  <c r="G4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<sst xmlns="http://schemas.openxmlformats.org/spreadsheetml/2006/main" count="27" uniqueCount="27">
  <si>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</si>
  <si>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</si>
  <si>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</si>
  <si>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</si>
  <si>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</si>
  <si>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</si>
  <si>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</si>
  <si>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</si>
  <si>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</si>
  <si>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</si>
  <si>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</si>
  <si>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</si>
  <si>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</si>
  <si>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</si>
  <si>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</si>
  <si>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</si>
  <si>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</si>
  <si>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</si>
  <si>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</si>
  <si>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</si>
  <si>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</si>
  <si>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</si>
  <si>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</si>
  <si>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</si>
  <si>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</si>
  <si>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</si>
  <si>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ANALÍTICO DEL ACTIVO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</si>
</sst>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topLeftCell="A10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934899.95000000007</v>
      </c>
      <c r="D4" s="13">
        <f>SUM(D6+D15)</f>
        <v>3091746.08</v>
      </c>
      <c r="E4" s="13">
        <f>SUM(E6+E15)</f>
        <v>3035417.63</v>
      </c>
      <c r="F4" s="13">
        <f>SUM(F6+F15)</f>
        <v>991228.40000000026</v>
      </c>
      <c r="G4" s="13">
        <f>SUM(G6+G15)</f>
        <v>56328.450000000215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475665.77</v>
      </c>
      <c r="D6" s="13">
        <f>SUM(D7:D13)</f>
        <v>3091746.08</v>
      </c>
      <c r="E6" s="13">
        <f>SUM(E7:E13)</f>
        <v>3035417.63</v>
      </c>
      <c r="F6" s="13">
        <f>SUM(F7:F13)</f>
        <v>531994.2200000002</v>
      </c>
      <c r="G6" s="18">
        <f>SUM(G7:G13)</f>
        <v>56328.450000000215</v>
      </c>
    </row>
    <row r="7" spans="1:7" x14ac:dyDescent="0.2">
      <c r="A7" s="3">
        <v>1110</v>
      </c>
      <c r="B7" s="7" t="s">
        <v>9</v>
      </c>
      <c r="C7" s="18">
        <v>401740.67</v>
      </c>
      <c r="D7" s="18">
        <v>1534256.82</v>
      </c>
      <c r="E7" s="18">
        <v>1483088</v>
      </c>
      <c r="F7" s="18">
        <f>C7+D7-E7</f>
        <v>452909.49</v>
      </c>
      <c r="G7" s="18">
        <f t="shared" ref="G7:G13" si="0">F7-C7</f>
        <v>51168.820000000007</v>
      </c>
    </row>
    <row r="8" spans="1:7" x14ac:dyDescent="0.2">
      <c r="A8" s="3">
        <v>1120</v>
      </c>
      <c r="B8" s="7" t="s">
        <v>10</v>
      </c>
      <c r="C8" s="18">
        <v>73925.100000000006</v>
      </c>
      <c r="D8" s="18">
        <v>1557489.26</v>
      </c>
      <c r="E8" s="18">
        <v>1552329.63</v>
      </c>
      <c r="F8" s="18">
        <f t="shared" ref="F8:F13" si="1">C8+D8-E8</f>
        <v>79084.730000000214</v>
      </c>
      <c r="G8" s="18">
        <f t="shared" si="0"/>
        <v>5159.6300000002084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459234.18000000005</v>
      </c>
      <c r="D15" s="13">
        <f>SUM(D16:D24)</f>
        <v>0</v>
      </c>
      <c r="E15" s="13">
        <f>SUM(E16:E24)</f>
        <v>0</v>
      </c>
      <c r="F15" s="13">
        <f>SUM(F16:F24)</f>
        <v>459234.18000000005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974499.88</v>
      </c>
      <c r="D19" s="18">
        <v>0</v>
      </c>
      <c r="E19" s="18">
        <v>0</v>
      </c>
      <c r="F19" s="18">
        <f t="shared" si="3"/>
        <v>974499.88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35459.65</v>
      </c>
      <c r="D20" s="18">
        <v>0</v>
      </c>
      <c r="E20" s="18">
        <v>0</v>
      </c>
      <c r="F20" s="18">
        <f t="shared" si="3"/>
        <v>35459.65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-550725.35</v>
      </c>
      <c r="D21" s="18">
        <v>0</v>
      </c>
      <c r="E21" s="18">
        <v>0</v>
      </c>
      <c r="F21" s="18">
        <f t="shared" si="3"/>
        <v>-550725.35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2018-03-08T18:40:55Z</cp:lastPrinted>
  <dcterms:created xsi:type="dcterms:W3CDTF">2014-02-09T04:04:15Z</dcterms:created>
  <dcterms:modified xsi:type="dcterms:W3CDTF">2019-04-22T17:04:13Z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